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-my.sharepoint.com/personal/rachel_gakenheimer_gse_harvard_edu/Documents/General Administration/AY2021/Applied Learning Expo/Student Ambassadors/"/>
    </mc:Choice>
  </mc:AlternateContent>
  <xr:revisionPtr revIDLastSave="0" documentId="8_{65A5A838-A9E6-439F-9E82-B8FC7EDD5487}" xr6:coauthVersionLast="45" xr6:coauthVersionMax="45" xr10:uidLastSave="{00000000-0000-0000-0000-000000000000}"/>
  <bookViews>
    <workbookView xWindow="780" yWindow="780" windowWidth="8115" windowHeight="10695" firstSheet="2" activeTab="2" xr2:uid="{2A6DEF2F-9448-47A3-8CE3-27039491CD6B}"/>
  </bookViews>
  <sheets>
    <sheet name="Student Ambassador Sign-ups 4-7" sheetId="2" r:id="rId1"/>
    <sheet name="Stu Amb Assigns" sheetId="3" r:id="rId2"/>
    <sheet name="Organizational Zoom Link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7" i="3" l="1"/>
  <c r="U38" i="3"/>
  <c r="W29" i="3"/>
  <c r="W37" i="3"/>
  <c r="W40" i="3"/>
  <c r="V17" i="3"/>
  <c r="V11" i="3"/>
  <c r="U28" i="3"/>
  <c r="U9" i="3"/>
  <c r="T15" i="3"/>
  <c r="T26" i="3"/>
  <c r="T30" i="3"/>
  <c r="T29" i="3"/>
  <c r="S28" i="3"/>
  <c r="S37" i="3"/>
  <c r="S17" i="3"/>
  <c r="S7" i="3"/>
  <c r="R8" i="3"/>
  <c r="R11" i="3"/>
  <c r="R15" i="3"/>
  <c r="R20" i="3"/>
  <c r="Q18" i="3"/>
  <c r="Q16" i="3"/>
  <c r="Q30" i="3"/>
  <c r="Q29" i="3"/>
  <c r="P25" i="3"/>
  <c r="P21" i="3"/>
  <c r="P28" i="3"/>
  <c r="P13" i="3"/>
  <c r="O19" i="3"/>
  <c r="O37" i="3"/>
  <c r="N17" i="3"/>
  <c r="M18" i="3"/>
  <c r="L22" i="3"/>
  <c r="L10" i="3"/>
  <c r="K44" i="3"/>
  <c r="K9" i="3"/>
  <c r="K42" i="3"/>
  <c r="K27" i="3"/>
  <c r="J42" i="3"/>
  <c r="J41" i="3"/>
  <c r="J12" i="3"/>
  <c r="J22" i="3"/>
  <c r="I40" i="3"/>
  <c r="I38" i="3"/>
  <c r="I23" i="3"/>
  <c r="I37" i="3"/>
  <c r="H20" i="3"/>
  <c r="H9" i="3"/>
  <c r="H11" i="3"/>
  <c r="H16" i="3"/>
  <c r="G24" i="3"/>
  <c r="G41" i="3"/>
  <c r="G10" i="3"/>
  <c r="G7" i="3"/>
  <c r="F17" i="3"/>
  <c r="F8" i="3"/>
  <c r="F22" i="3"/>
  <c r="F20" i="3"/>
  <c r="E37" i="3"/>
  <c r="E23" i="3"/>
  <c r="E29" i="3"/>
  <c r="E18" i="3"/>
  <c r="D26" i="3"/>
  <c r="D25" i="3"/>
  <c r="D16" i="3"/>
  <c r="D14" i="3"/>
  <c r="C37" i="3"/>
  <c r="C19" i="3"/>
  <c r="C38" i="3"/>
  <c r="C13" i="3"/>
  <c r="Z49" i="2" l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A48" i="2"/>
  <c r="AA47" i="2"/>
  <c r="AA46" i="2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A51" i="3"/>
  <c r="AA52" i="3"/>
  <c r="AA50" i="3"/>
  <c r="AA49" i="2" l="1"/>
  <c r="AA53" i="3"/>
</calcChain>
</file>

<file path=xl/sharedStrings.xml><?xml version="1.0" encoding="utf-8"?>
<sst xmlns="http://schemas.openxmlformats.org/spreadsheetml/2006/main" count="1024" uniqueCount="578">
  <si>
    <t>Student Ambassador Name</t>
  </si>
  <si>
    <t>Your Harvard email</t>
  </si>
  <si>
    <t>Thursday, August 20th</t>
  </si>
  <si>
    <t>Friday, August 21st</t>
  </si>
  <si>
    <t>8-9am (4/4)</t>
  </si>
  <si>
    <t>9-10am (4/4)</t>
  </si>
  <si>
    <t>10-11am (4/4)</t>
  </si>
  <si>
    <t>11am-12pm (4/4)</t>
  </si>
  <si>
    <t>12-1pm (4/4)</t>
  </si>
  <si>
    <t>1-2pm (4/4)</t>
  </si>
  <si>
    <t>2-3pm (4/4)</t>
  </si>
  <si>
    <t>3-4pm (4/4)</t>
  </si>
  <si>
    <t>4-5pm (4/4)</t>
  </si>
  <si>
    <t>5-6pm (4/4)</t>
  </si>
  <si>
    <t>6-7pm (4/4)</t>
  </si>
  <si>
    <t>7-8pm (4/4)</t>
  </si>
  <si>
    <t>Isabelle Eng</t>
  </si>
  <si>
    <t>isabelle_eng@gse.harvard.edu</t>
  </si>
  <si>
    <t>Y</t>
  </si>
  <si>
    <t>Bersabell Yeshitla</t>
  </si>
  <si>
    <t>byeshitla@gse.harvard.edu</t>
  </si>
  <si>
    <t>Donald Allen Sarra</t>
  </si>
  <si>
    <t>dsarra@gse.harvard.edu</t>
  </si>
  <si>
    <t>Amreen Poonawala</t>
  </si>
  <si>
    <t>amreen_poonawala@gse.harvard.edu</t>
  </si>
  <si>
    <t>Jessica Sivin</t>
  </si>
  <si>
    <t>jessicasivin@gse.harvard.edu</t>
  </si>
  <si>
    <t>Ryleigh Jacobs</t>
  </si>
  <si>
    <t>rjacobs@gse.harvard.edu</t>
  </si>
  <si>
    <t>Yudan (Abbie) Chen</t>
  </si>
  <si>
    <t>abbiechen@gse.harvard.edu</t>
  </si>
  <si>
    <t>Vo Ram Yoon</t>
  </si>
  <si>
    <t>voramyoon@gse.harvard.edu</t>
  </si>
  <si>
    <t>Anna Jones</t>
  </si>
  <si>
    <t>ajones@gse.harvard.edu</t>
  </si>
  <si>
    <t>Zohal Shah</t>
  </si>
  <si>
    <t>zshah@gse.harvard.edu</t>
  </si>
  <si>
    <t>Shreya Prakash</t>
  </si>
  <si>
    <t>shreya_prakash@gse.harvard.edu</t>
  </si>
  <si>
    <t>Constance Gist</t>
  </si>
  <si>
    <t>constance_gist@gse.harvard.edu</t>
  </si>
  <si>
    <t>HaiLing Chen</t>
  </si>
  <si>
    <t>helenchen@gse.harvard.edu</t>
  </si>
  <si>
    <t>Pierce Henderson</t>
  </si>
  <si>
    <t>piercehenderson@gse.harvard.edu</t>
  </si>
  <si>
    <t>Maria Haqqani</t>
  </si>
  <si>
    <t>mariahaqqani@gse.harvard.edu</t>
  </si>
  <si>
    <t>Kevin Choi</t>
  </si>
  <si>
    <t>kevin_choi@gse.harvard.edu</t>
  </si>
  <si>
    <t>Rita Zhang</t>
  </si>
  <si>
    <t>ritazhang@gse.harvard.edu</t>
  </si>
  <si>
    <t>Claire Hao</t>
  </si>
  <si>
    <t>claire_hao@gse.harvard.edu</t>
  </si>
  <si>
    <t>Nichols, Sara</t>
  </si>
  <si>
    <t>sara_nichols@gse.harvard.edu</t>
  </si>
  <si>
    <t>David Struhs</t>
  </si>
  <si>
    <t>david_struhs@gse.harvard.edu</t>
  </si>
  <si>
    <t>Duquette, Elizabeth</t>
  </si>
  <si>
    <t>elizabethduquette@gse.harvard.edu</t>
  </si>
  <si>
    <t>Shumin Chen</t>
  </si>
  <si>
    <t>shuminchen@gse.harvard.edu</t>
  </si>
  <si>
    <t>Vincent Bish</t>
  </si>
  <si>
    <t>vbish@gse.harvard.edu</t>
  </si>
  <si>
    <t>Guerrero, Daileny</t>
  </si>
  <si>
    <t>dguerrero@gse.harvard.edu</t>
  </si>
  <si>
    <t>Sarah Brashear</t>
  </si>
  <si>
    <t>sarahbrashear@gse.harvard.edu</t>
  </si>
  <si>
    <t>Tammy Tang</t>
  </si>
  <si>
    <t>ttang@gse.harvard.edu</t>
  </si>
  <si>
    <t>Dinkins, Noelle Elizabeth</t>
  </si>
  <si>
    <t>ndinkins@gse.harvard.edu</t>
  </si>
  <si>
    <t>Jenny Hwang</t>
  </si>
  <si>
    <t>jhwang@gse.harvard.edu</t>
  </si>
  <si>
    <t>Anderson Le</t>
  </si>
  <si>
    <t>sle@gse.harvard.edu</t>
  </si>
  <si>
    <t>Jake Ban</t>
  </si>
  <si>
    <t>jban@gse.harvard.edu</t>
  </si>
  <si>
    <t>Alexandria Smith</t>
  </si>
  <si>
    <t>alexsmith@gse.harvard.edu</t>
  </si>
  <si>
    <t>Akintimehin, Aramide</t>
  </si>
  <si>
    <t>aramideakintimehin@gse.harvard.edu</t>
  </si>
  <si>
    <t>VK Reddy</t>
  </si>
  <si>
    <t>venkatesh_mreddy@gse.harvard.edu</t>
  </si>
  <si>
    <t>Beryl Berridge</t>
  </si>
  <si>
    <t>beryl_berridge@gse.harvard.edu</t>
  </si>
  <si>
    <t>Valerie Suttion</t>
  </si>
  <si>
    <t>valerie_sutton@gse.harvard.edu</t>
  </si>
  <si>
    <t>Debra Hotch</t>
  </si>
  <si>
    <t>debra_hotch@gse.harvard.edu</t>
  </si>
  <si>
    <t>Roger Dempsey</t>
  </si>
  <si>
    <t>roger_dempsey@gse.harvard.edu</t>
  </si>
  <si>
    <t>Mary Frazier Davies</t>
  </si>
  <si>
    <t>mary_frazier_davis@gse.harvard.edu</t>
  </si>
  <si>
    <t>Rachel Gakenheimer</t>
  </si>
  <si>
    <t>rachel_gakenheimer@gse.harvard.edu</t>
  </si>
  <si>
    <t>Beekan Erena</t>
  </si>
  <si>
    <t>beekan_erena@gse.harvard.edu</t>
  </si>
  <si>
    <t>Total student ambs available</t>
  </si>
  <si>
    <t>CSO Staff Ambass</t>
  </si>
  <si>
    <t>Total sessions currently scheduled in that timeslot</t>
  </si>
  <si>
    <t>Total still needed</t>
  </si>
  <si>
    <t>(Number of stu ambs / number of sessions currently filled by employers in this timeslot)</t>
  </si>
  <si>
    <t>Times we need more ambassadors</t>
  </si>
  <si>
    <t>Times we may need more ambassadors</t>
  </si>
  <si>
    <t>Sessions selected by an individual that are back-to-back</t>
  </si>
  <si>
    <t>Session times over the maximum of 8</t>
  </si>
  <si>
    <t>Student tenatively  selected for this slot</t>
  </si>
  <si>
    <t>Replacement if needed</t>
  </si>
  <si>
    <t>CSO Staff Replacements</t>
  </si>
  <si>
    <t>Slot 1</t>
  </si>
  <si>
    <t>Edpreneur Village</t>
  </si>
  <si>
    <t>Drake Academy</t>
  </si>
  <si>
    <t>Open Door</t>
  </si>
  <si>
    <t>HGSE Dev &amp; Alum</t>
  </si>
  <si>
    <t>Ingenius</t>
  </si>
  <si>
    <t>Pivot learning</t>
  </si>
  <si>
    <t>GSAS</t>
  </si>
  <si>
    <t>Bus. Highed Ed For</t>
  </si>
  <si>
    <t>HGSE Prof. Ed.</t>
  </si>
  <si>
    <t>Vacant</t>
  </si>
  <si>
    <t>Indus Action</t>
  </si>
  <si>
    <t>Lang. &amp; L Found</t>
  </si>
  <si>
    <t>Kipp Mass</t>
  </si>
  <si>
    <t>Hunter College</t>
  </si>
  <si>
    <t>AtentaMente</t>
  </si>
  <si>
    <t>Media Arts St, Cam Pub Sc</t>
  </si>
  <si>
    <t>COACHE</t>
  </si>
  <si>
    <t>Cent. On Crime</t>
  </si>
  <si>
    <t>Harv. Coll. Obs</t>
  </si>
  <si>
    <t>MAEC</t>
  </si>
  <si>
    <t>Slot 2</t>
  </si>
  <si>
    <t>Educational Initiatives</t>
  </si>
  <si>
    <t>Multiple Intelligences</t>
  </si>
  <si>
    <t>Enko Ed</t>
  </si>
  <si>
    <t>Underground Rlwy</t>
  </si>
  <si>
    <t>EdRedesign Lab</t>
  </si>
  <si>
    <t>Speak</t>
  </si>
  <si>
    <t>Grtr LA Ed Found.</t>
  </si>
  <si>
    <t>FCD Prev. Works</t>
  </si>
  <si>
    <t>Cam. Sch. Vol.</t>
  </si>
  <si>
    <t>Save the Child Jordan</t>
  </si>
  <si>
    <t>Chicago Coll. H. Sch</t>
  </si>
  <si>
    <t>CAST</t>
  </si>
  <si>
    <t>ENGin</t>
  </si>
  <si>
    <t>Proj Rosseau</t>
  </si>
  <si>
    <t>The Ed Trust</t>
  </si>
  <si>
    <t>Cent for Soc Pol, HKS</t>
  </si>
  <si>
    <t>Brooklyn Ascend</t>
  </si>
  <si>
    <t>Slot 3</t>
  </si>
  <si>
    <t>Berlin Bran. Int. School</t>
  </si>
  <si>
    <t>16 Strong</t>
  </si>
  <si>
    <t>HGSE Comm &amp; Mktn</t>
  </si>
  <si>
    <t>SDP@CEPR</t>
  </si>
  <si>
    <t>Grad. Sch. Of Design</t>
  </si>
  <si>
    <t>BrainCo</t>
  </si>
  <si>
    <t>Listenwise</t>
  </si>
  <si>
    <t>Cogita</t>
  </si>
  <si>
    <t>HPS Partnerships</t>
  </si>
  <si>
    <t>Teach North Kor. Ref</t>
  </si>
  <si>
    <t>Envoys Inc</t>
  </si>
  <si>
    <t>Res. Sch. Int</t>
  </si>
  <si>
    <t>HBS</t>
  </si>
  <si>
    <t>Edu. Lanka</t>
  </si>
  <si>
    <t>Kind Screen</t>
  </si>
  <si>
    <t>Take Care Inst.</t>
  </si>
  <si>
    <t>Arts Connect</t>
  </si>
  <si>
    <t>Assoc. to bene. Child</t>
  </si>
  <si>
    <t>Uncommon Schools</t>
  </si>
  <si>
    <t>Slot 4</t>
  </si>
  <si>
    <t>Learning Links</t>
  </si>
  <si>
    <t>Norwegian Refugee</t>
  </si>
  <si>
    <t>Centre for Science of Student Learning</t>
  </si>
  <si>
    <t>Gain Life</t>
  </si>
  <si>
    <t>A Way Home DC</t>
  </si>
  <si>
    <t>Res. Inst. Of L&amp;D</t>
  </si>
  <si>
    <t>MEFA</t>
  </si>
  <si>
    <t>EASEL Labs</t>
  </si>
  <si>
    <t>DCPS</t>
  </si>
  <si>
    <t>Shine Int. Sch</t>
  </si>
  <si>
    <t>MA Found for T&amp;L</t>
  </si>
  <si>
    <t>AnLar</t>
  </si>
  <si>
    <t>CATES</t>
  </si>
  <si>
    <t>Youth in Action</t>
  </si>
  <si>
    <t>OZY Media</t>
  </si>
  <si>
    <t>Third Room</t>
  </si>
  <si>
    <t>Organization Name</t>
  </si>
  <si>
    <t>Org Contact Name</t>
  </si>
  <si>
    <t>Org Contact Email</t>
  </si>
  <si>
    <t>Zoom Link</t>
  </si>
  <si>
    <t>Webinar Id</t>
  </si>
  <si>
    <t>Password</t>
  </si>
  <si>
    <t>HGSE Student Ambassador Name</t>
  </si>
  <si>
    <t>HGSE Harvard email</t>
  </si>
  <si>
    <t>16 Strong Project</t>
  </si>
  <si>
    <t>Wettje, Samantha</t>
  </si>
  <si>
    <t>samantha.wettje@gmail.com</t>
  </si>
  <si>
    <t>https://harvard.zoom.us/j/93153006221?pwd=c2FlZXNUTGppWmdHdDd0ZkRtUVlwQT09</t>
  </si>
  <si>
    <t>931 5300 6221</t>
  </si>
  <si>
    <t>16strong</t>
  </si>
  <si>
    <t>A Way Home Washington</t>
  </si>
  <si>
    <t>Barnes-Cocke, Ashley</t>
  </si>
  <si>
    <t>abarnes-cocke@awhwa.org</t>
  </si>
  <si>
    <t>https://harvard.zoom.us/j/92353577173?pwd=WnR1MERZdHRiamw1bVZza29UWnhuZz09</t>
  </si>
  <si>
    <t>923 5357 7173</t>
  </si>
  <si>
    <t>Whitman Geldart, Sarah</t>
  </si>
  <si>
    <t>sgeldart@anlar.com</t>
  </si>
  <si>
    <t>https://harvard.zoom.us/j/94494543508?pwd=dllhTWduN1p4NVlPS2Y5UWRSRFdtUT09</t>
  </si>
  <si>
    <t>944 9454 3508 </t>
  </si>
  <si>
    <t>AnLar </t>
  </si>
  <si>
    <t>Arts Connect Houston</t>
  </si>
  <si>
    <t>Tee, Courtney</t>
  </si>
  <si>
    <t>courtney@artsconnecthouston.org</t>
  </si>
  <si>
    <t>https://harvard.zoom.us/j/99036790882?pwd=OG9lUHpRNlVadjBSbTZZT0QralNjZz09</t>
  </si>
  <si>
    <t>990 3679 0882</t>
  </si>
  <si>
    <t>Association to Benefit Children</t>
  </si>
  <si>
    <t>Bobok, Sara</t>
  </si>
  <si>
    <t>sbobok@a-b-c.org</t>
  </si>
  <si>
    <t>https://harvard.zoom.us/j/91362652406?pwd=b0JpSFpHU29NSTdKaEgrMzZ2Mk1zdz09</t>
  </si>
  <si>
    <t>913 6265 2406</t>
  </si>
  <si>
    <t>AtentaMente Consultores AC</t>
  </si>
  <si>
    <t>Rodriguez, Emiliana</t>
  </si>
  <si>
    <t>emiliana@atentamente.mx</t>
  </si>
  <si>
    <t>https://harvard.zoom.us/j/99805885800?pwd=bDcxMnYxWjdWd2FTSjFvSUducHBRQT09</t>
  </si>
  <si>
    <t>998 0588 5800</t>
  </si>
  <si>
    <t>harvard</t>
  </si>
  <si>
    <t>BERLIN BRANDENBURG INTERNATIONAL SCHOOL</t>
  </si>
  <si>
    <t>Butcher, Jonathan</t>
  </si>
  <si>
    <t>jonathan.butcher@bbis.de</t>
  </si>
  <si>
    <t>https://harvard.zoom.us/j/99928530896?pwd=TTZYT2R6SmVaNTBmd1h6QU03WUlGZz09</t>
  </si>
  <si>
    <t>999 2853 0896</t>
  </si>
  <si>
    <t>BrainCo Inc.</t>
  </si>
  <si>
    <t>Wu, Joy</t>
  </si>
  <si>
    <t>shuangqi.wu@brainco.tech</t>
  </si>
  <si>
    <t>https://harvard.zoom.us/j/98502285657?pwd=UlQ2YnhhbHdZNEdDbFJYTmdjUlNsZz09</t>
  </si>
  <si>
    <t>985 0228 5657</t>
  </si>
  <si>
    <t>Brooklyn Ascend Middle School</t>
  </si>
  <si>
    <t>Lane, Crystal</t>
  </si>
  <si>
    <t>crystal.lane@ascendlearning.org</t>
  </si>
  <si>
    <t xml:space="preserve"> https://harvard.zoom.us/j/97071636181?pwd=Zy9pNHkyS0Zldjh5Zm5hOXMwOHBoQT09</t>
  </si>
  <si>
    <t>970 7163 6181</t>
  </si>
  <si>
    <t>Business-Higher Education Forum</t>
  </si>
  <si>
    <t>Chen, Janet</t>
  </si>
  <si>
    <t>janet.chen@bhef.com</t>
  </si>
  <si>
    <t>https://harvard.zoom.us/j/96658959405?pwd=Z0orNjhYcGlaeS9xMnVaai9BdGpxZz09</t>
  </si>
  <si>
    <t>966 5895 9405</t>
  </si>
  <si>
    <t>Cambridge Public Schools</t>
  </si>
  <si>
    <t>Katie Gribben</t>
  </si>
  <si>
    <t>kgribben@cpsd.us</t>
  </si>
  <si>
    <t>https://harvard.zoom.us/j/97382790357?pwd=ZUZSeEc3RkVSSkxBaExhcHllcjZKZz09</t>
  </si>
  <si>
    <t>973 8279 0357</t>
  </si>
  <si>
    <t>Cambridge School Volunteers</t>
  </si>
  <si>
    <t>Croston, Julie</t>
  </si>
  <si>
    <t>jcroston@cpsd.us</t>
  </si>
  <si>
    <t>https://harvard.zoom.us/j/93279155334?pwd=V1kxdUhuYklmQm1tMzU3bVpxNzZxUT09</t>
  </si>
  <si>
    <t>932 7915 5334</t>
  </si>
  <si>
    <t>Posey, Allison</t>
  </si>
  <si>
    <t>aposey@cast.org</t>
  </si>
  <si>
    <t xml:space="preserve">https://harvard.zoom.us/j/93722572503?pwd=NktNUThHQU1jNDhvdkxIQlZRSXFmZz09 </t>
  </si>
  <si>
    <t>937 2257 2503</t>
  </si>
  <si>
    <t>cast</t>
  </si>
  <si>
    <t>Ajemian, Chris</t>
  </si>
  <si>
    <t>chris@catestutoring.com</t>
  </si>
  <si>
    <t>https://harvard.zoom.us/j/92403157927?pwd=Nm9GQ3V0QkFodkgvektsNUZMODAyQT09 </t>
  </si>
  <si>
    <t>924 0315 7927 </t>
  </si>
  <si>
    <t>cates </t>
  </si>
  <si>
    <t>Center on Crime and Community Resilience</t>
  </si>
  <si>
    <t>Contreras, Renee</t>
  </si>
  <si>
    <t>r.contreras@northeastern.edu</t>
  </si>
  <si>
    <t>https://harvard.zoom.us/j/99892102607?pwd=NTMrWkhuNkhIeTY2ODhSN1dzc3I1dz09</t>
  </si>
  <si>
    <t>998 9210 2607 </t>
  </si>
  <si>
    <t>ccr </t>
  </si>
  <si>
    <t>CENTRE FOR SCIENCE OF STUDENT LEARNING</t>
  </si>
  <si>
    <t>Sankar, Vyjayanthi</t>
  </si>
  <si>
    <t>vyjayanthi.sankar@cssl.in</t>
  </si>
  <si>
    <t>https://harvard.zoom.us/j/91036970057?pwd=K21PUXdLUzU4U3ZXMUVHSlhsTkVGdz09</t>
  </si>
  <si>
    <t>910 3697 0057</t>
  </si>
  <si>
    <t>ChatENG</t>
  </si>
  <si>
    <t>Eichenberger, Jaclyn</t>
  </si>
  <si>
    <t>jaclyn@chateng.live</t>
  </si>
  <si>
    <t>https://harvard.zoom.us/j/95612483017?pwd=Vnd4Y21oa2dMQmh5RUlxbU1scTE2UT09</t>
  </si>
  <si>
    <t>956 1248 3017</t>
  </si>
  <si>
    <t>Chicago Collegiate High School</t>
  </si>
  <si>
    <t>Sanlin, Tracie</t>
  </si>
  <si>
    <t>tracie.sanlin@chicagocollegiate.org</t>
  </si>
  <si>
    <t> https://harvard.zoom.us/j/92930639891?pwd=dllvUGZZNlNUT1lsa2xTR0xNM3YvQT09</t>
  </si>
  <si>
    <t> 929 3063 9891</t>
  </si>
  <si>
    <t> ChicagoC</t>
  </si>
  <si>
    <t>Cogita Education Initiatives</t>
  </si>
  <si>
    <t>Lee, Marina</t>
  </si>
  <si>
    <t>marina@cogitaeducation.com</t>
  </si>
  <si>
    <t>https://harvard.zoom.us/j/98334402271?pwd=azJZUVNmdVVmMklPYkRTZ0pMZGlPQT09</t>
  </si>
  <si>
    <t>983 3440 2271</t>
  </si>
  <si>
    <t>Collaborative on Academic Careers in Higher Education</t>
  </si>
  <si>
    <t>Benson, Todd</t>
  </si>
  <si>
    <t>todd_benson@gse.harvard.edu</t>
  </si>
  <si>
    <t>https://harvard.zoom.us/j/99835338500?pwd=UzJCelNlQVYvWmNydlk0NFBySzRkZz09 </t>
  </si>
  <si>
    <t>998 3533 8500</t>
  </si>
  <si>
    <t>COACHE </t>
  </si>
  <si>
    <t>District of Columbia Public Schools</t>
  </si>
  <si>
    <t>Stewart, Damali</t>
  </si>
  <si>
    <t>damali.stewart@k12.dc.gov</t>
  </si>
  <si>
    <t>https://harvard.zoom.us/j/95925335882?pwd=dDNsVmFBU0xzaWRQcHN4SHNBN0hhdz09</t>
  </si>
  <si>
    <t>959 2533 5882</t>
  </si>
  <si>
    <t>Drake Academy of Excellence</t>
  </si>
  <si>
    <t>Concepcion, Esther</t>
  </si>
  <si>
    <t>drakeacademyofexcellence@gmail.com</t>
  </si>
  <si>
    <t>https://harvard.zoom.us/j/96628098448?pwd=MmF5QlZjajlISkdEZnlXdW1tYm5iUT09</t>
  </si>
  <si>
    <t>966 2809 8448</t>
  </si>
  <si>
    <t> 863330 </t>
  </si>
  <si>
    <t>EASEL Lab</t>
  </si>
  <si>
    <t>Kahn Donahue, Jennifer</t>
  </si>
  <si>
    <t>jennifer_kahn@gse.harvard.edu</t>
  </si>
  <si>
    <t>https://harvard.zoom.us/j/95508268816?pwd=ZTRENmF1RFRWWkFZeXIveWVpaVZwUT09</t>
  </si>
  <si>
    <t>955 0826 8816</t>
  </si>
  <si>
    <t>EASEL</t>
  </si>
  <si>
    <t>Ed Redesign Lab</t>
  </si>
  <si>
    <t>Sedaca, Michelle</t>
  </si>
  <si>
    <t>michelle_sedaca@gse.harvard.edu</t>
  </si>
  <si>
    <t>https://harvard.zoom.us/j/92789792087?pwd=UEg0dDAyQjQ0Q2NzMHJ2R1R1ejQ4dz09</t>
  </si>
  <si>
    <t>927 8979 2087</t>
  </si>
  <si>
    <t>edredesign</t>
  </si>
  <si>
    <t>Educate Lanka Foundation</t>
  </si>
  <si>
    <t>Dissanayake, Manjula</t>
  </si>
  <si>
    <t>mdissanayake@educatelanka.org</t>
  </si>
  <si>
    <t>https://harvard.zoom.us/j/91970257045?pwd=VnhWUTBkTkY3a3IrTFZoK2x4MFhDQT09</t>
  </si>
  <si>
    <t>919 7025 7045</t>
  </si>
  <si>
    <t>HGSE21</t>
  </si>
  <si>
    <t>Kothari, Pranav</t>
  </si>
  <si>
    <t>pranav.kothari@ei-india.com</t>
  </si>
  <si>
    <t>https://harvard.zoom.us/j/93667492415?pwd=MUpOZXVpTkV6RDFHNThlY3BMZDM5Zz09</t>
  </si>
  <si>
    <t>936 6749 2415</t>
  </si>
  <si>
    <t> 511081</t>
  </si>
  <si>
    <t>Edupreneur Village</t>
  </si>
  <si>
    <t>Sharma, Anveshika</t>
  </si>
  <si>
    <t>anveshika.sharma@edupreneurvillage.com</t>
  </si>
  <si>
    <t>https://harvard.zoom.us/j/95678674444?pwd=YVlXT2pNVlZTRFpwaWJEV3d0NVJSQT09 </t>
  </si>
  <si>
    <t>956 7867 4444 </t>
  </si>
  <si>
    <t>414009 </t>
  </si>
  <si>
    <t>Manoff, Katerina</t>
  </si>
  <si>
    <t>ksm596@mail.harvard.edu</t>
  </si>
  <si>
    <t>Enko Education</t>
  </si>
  <si>
    <t>Allen, Keith</t>
  </si>
  <si>
    <t>keith.allen@enkoeducation.com</t>
  </si>
  <si>
    <t>https://harvard.zoom.us/j/92480507237?pwd=dkdOdWxZelo3elZiS1Y1cGdYWFdUZz09</t>
  </si>
  <si>
    <t>924 8050 7237</t>
  </si>
  <si>
    <t>enko</t>
  </si>
  <si>
    <t>Correa-Jaramillo, Felipe</t>
  </si>
  <si>
    <t>fcorrea@envoys.com</t>
  </si>
  <si>
    <t>https://harvard.zoom.us/j/95169643792?pwd=M2VacVU5anBjbHkxRHdiR0ZKMHUrdz09</t>
  </si>
  <si>
    <t>951 6964 3792</t>
  </si>
  <si>
    <t>envoys</t>
  </si>
  <si>
    <t>FCD Prevention Works</t>
  </si>
  <si>
    <t>Tripp, Mary</t>
  </si>
  <si>
    <t>mtripp@fcd.org</t>
  </si>
  <si>
    <t>https://harvard.zoom.us/j/99617015705?pwd=dnNac2E2eERScSs4SUYyRWJPL2lCQT09</t>
  </si>
  <si>
    <t xml:space="preserve">996 1701 5705   </t>
  </si>
  <si>
    <t>Eldridge, Sean</t>
  </si>
  <si>
    <t>sean@gainlife.com</t>
  </si>
  <si>
    <t>https://harvard.zoom.us/j/98716774716?pwd=VHJiZlBiM2o1ck5ic3ZlSFV0OWxTUT09</t>
  </si>
  <si>
    <t>987 1677 4716</t>
  </si>
  <si>
    <t>gainlife</t>
  </si>
  <si>
    <t>Greater LA Education Foundation</t>
  </si>
  <si>
    <t>Romero, Kristina</t>
  </si>
  <si>
    <t>kromero@greaterlaedfund.org</t>
  </si>
  <si>
    <t>https://harvard.zoom.us/j/92093275760?pwd=ekVlR1JXUDNTUUx6aWdobkkxSzJhdz09</t>
  </si>
  <si>
    <t>920 9327 5760</t>
  </si>
  <si>
    <t>Harvard Business School</t>
  </si>
  <si>
    <t>Turner Michael, Jane</t>
  </si>
  <si>
    <t>jturnermichael@hbs.edu</t>
  </si>
  <si>
    <t>https://harvard.zoom.us/j/97992939179?pwd=UlIzWVF6dnNmbllGRlRGaGpCMXR0dz09</t>
  </si>
  <si>
    <t>979 9293 9179</t>
  </si>
  <si>
    <t>YESHBS</t>
  </si>
  <si>
    <t>Harvard College Observatory</t>
  </si>
  <si>
    <t>Chen, Chen</t>
  </si>
  <si>
    <t>chen.chen@cfa.harvard.edu</t>
  </si>
  <si>
    <t>https://harvard.zoom.us/j/97166147886?pwd=YitiT0hYRDloWm9xNWJrS3Npa0gwUT09</t>
  </si>
  <si>
    <t>971 6614 7886</t>
  </si>
  <si>
    <t>Harvard Graduate School of Arts &amp; Sciences</t>
  </si>
  <si>
    <t>Saibara, Katie</t>
  </si>
  <si>
    <t>katie_saibara@fas.harvard.edu</t>
  </si>
  <si>
    <t>https://harvard.zoom.us/j/95431751318?pwd=OWZMQ1d3K2RCNi9HVmpUUGdYcHNOUT09</t>
  </si>
  <si>
    <t>954 3175 1318</t>
  </si>
  <si>
    <t>908101  </t>
  </si>
  <si>
    <t>Harvard Graduate School of Design</t>
  </si>
  <si>
    <t>Golden, Meryl</t>
  </si>
  <si>
    <t>mgolden@gsd.harvard.edu</t>
  </si>
  <si>
    <t>https://harvard.zoom.us/j/96988497416?pwd=VHpCK3c1MVNtQ2xBdzZUVWl4MzE3UT09</t>
  </si>
  <si>
    <t>969 8849 7416</t>
  </si>
  <si>
    <t>Harvard Public School Partnerships</t>
  </si>
  <si>
    <t>Dao, Jean</t>
  </si>
  <si>
    <t>jean_dao@harvard.edu</t>
  </si>
  <si>
    <t>https://harvard.zoom.us/j/96756273417?pwd=d1dBM3hLVDV3WXYvRTRVSm80Vkd2Zz09</t>
  </si>
  <si>
    <t>967 5627 3417</t>
  </si>
  <si>
    <t>hpsp</t>
  </si>
  <si>
    <t>HGSE, Communications and Marketing</t>
  </si>
  <si>
    <t>Cruz, Cassandre</t>
  </si>
  <si>
    <t>cassandre_cruz@gse.harvard.edu</t>
  </si>
  <si>
    <t>https://harvard.zoom.us/j/95069061239?pwd=b2NBMG5meWV0YkZYenVkZXFzaUkvZz09</t>
  </si>
  <si>
    <t>950 6906 1239</t>
  </si>
  <si>
    <t>HGSEMARCOM</t>
  </si>
  <si>
    <t>HGSE, Development and Alumni Relations </t>
  </si>
  <si>
    <t>Sibrian Zepeda, Ana</t>
  </si>
  <si>
    <t>ana_sibrian-zepeda@gse.harvard.edu</t>
  </si>
  <si>
    <t>https://harvard.zoom.us/j/98843383291?pwd=WmV3cHBybzNoU21tcGxBRnBTdzdwdz09</t>
  </si>
  <si>
    <t>988 4338 3291</t>
  </si>
  <si>
    <t>Hunter College School of Education</t>
  </si>
  <si>
    <t>Graves, Sherryl Browne</t>
  </si>
  <si>
    <t>sgraves@hunter.cuny.edu</t>
  </si>
  <si>
    <t>https://harvard.zoom.us/j/92307487391?pwd=M2poMnF6M0dRMVdSQmpJaURkdUowZz09</t>
  </si>
  <si>
    <t>923 0748 7391</t>
  </si>
  <si>
    <t>Jagani, Neha</t>
  </si>
  <si>
    <t>neha@indusaction.org</t>
  </si>
  <si>
    <t xml:space="preserve">https://harvard.zoom.us/j/92150949586?pwd=RVdJV2pvbzVRakg4bmRSaUt3TGJmQT09 </t>
  </si>
  <si>
    <t>921 5094 9586</t>
  </si>
  <si>
    <t>indus</t>
  </si>
  <si>
    <t>InGenius Prep</t>
  </si>
  <si>
    <t>Mourlam, Ranee</t>
  </si>
  <si>
    <t>ranee.mourlam@ingeniusprep.com</t>
  </si>
  <si>
    <t>https://harvard.zoom.us/j/98958229574?pwd=OE5OQVpwSkVsMDd2VDh3dWZ5NE04Zz09</t>
  </si>
  <si>
    <t>989 5822 9574</t>
  </si>
  <si>
    <t>Garcia-Lopez, Andres</t>
  </si>
  <si>
    <t>andresg@kindscreen.com</t>
  </si>
  <si>
    <t xml:space="preserve">https://harvard.zoom.us/j/91272973657?pwd=eXVwcHdwR0hMaHNnT1VsdUw3Tm55Zz09 </t>
  </si>
  <si>
    <t>912 7297 3657</t>
  </si>
  <si>
    <t>KS</t>
  </si>
  <si>
    <t>KIPP Massachusetts</t>
  </si>
  <si>
    <t>McPhillips, Julie</t>
  </si>
  <si>
    <t>jmcphillips@kippma.org</t>
  </si>
  <si>
    <t>https://harvard.zoom.us/j/97431710916?pwd=c0tsdWhPZCtPSVd4VWU5TDZ0K2ZlZz09 </t>
  </si>
  <si>
    <t>974 3171 0916 </t>
  </si>
  <si>
    <t>Language and Learning Foundation</t>
  </si>
  <si>
    <t>Sheshadri, Shruti</t>
  </si>
  <si>
    <t>shruti.sheshadri@languageandlearningfoundation.org</t>
  </si>
  <si>
    <t>https://harvard.zoom.us/j/99505498073?pwd=THY5emNpa1lhZThnQTBibzUxcWZtQT09</t>
  </si>
  <si>
    <t xml:space="preserve"> 995 0549 8073 </t>
  </si>
  <si>
    <t>LALF</t>
  </si>
  <si>
    <t>Learning Links Foundation</t>
  </si>
  <si>
    <t>ansari, nuriya</t>
  </si>
  <si>
    <t>nuriya.ansari@learninglinksindia.org</t>
  </si>
  <si>
    <t>https://harvard.zoom.us/j/94195153613?pwd=ZUhsbE5BSTRTSDdaS2FVTTkzbFpvZz09</t>
  </si>
  <si>
    <t>941 9515 3613</t>
  </si>
  <si>
    <t>LLF</t>
  </si>
  <si>
    <t>Krupp, Vicki</t>
  </si>
  <si>
    <t>vicki@listenwise.com</t>
  </si>
  <si>
    <t xml:space="preserve">https://harvard.zoom.us/j/97643747519?pwd=UkhOMmU5dHJLTEhRTzlaamsxd05Hdz09 </t>
  </si>
  <si>
    <t>976 4374 7519</t>
  </si>
  <si>
    <t>LW</t>
  </si>
  <si>
    <t>MA Foundation for Teaching and Learning</t>
  </si>
  <si>
    <t>Herrup, Pam</t>
  </si>
  <si>
    <t>jetintoteaching@gmail.com</t>
  </si>
  <si>
    <t>https://harvard.zoom.us/j/95057305347?pwd=c0lTN05MbTE1OSs5SEZRdHdKbnNYZz09 </t>
  </si>
  <si>
    <t>950 5730 5347 </t>
  </si>
  <si>
    <t>666666 </t>
  </si>
  <si>
    <t>MAEC Inc.</t>
  </si>
  <si>
    <t>Razynska, Katarzyna</t>
  </si>
  <si>
    <t>kasia@maec.org</t>
  </si>
  <si>
    <t xml:space="preserve">https://harvard.zoom.us/j/95833945549?pwd=Tk5TNzg4VXBnOVFtQXJtaERSODVkQT09 </t>
  </si>
  <si>
    <t xml:space="preserve">958 3394 5549 </t>
  </si>
  <si>
    <t>Malcolm Wiener Center for Social Policy, Harvard Kennedy School ("Skillbase")</t>
  </si>
  <si>
    <t>Lipson, Rachel</t>
  </si>
  <si>
    <t>rachel_lipson@hks.harvard.edu</t>
  </si>
  <si>
    <t>https://harvard.zoom.us/j/94639775900?pwd=bjErcDRGb04yM0J1a25ocUJFb3o4UT09 </t>
  </si>
  <si>
    <t>946 3977 5900 </t>
  </si>
  <si>
    <t>Media Arts Studio, Cambridge Public Schools</t>
  </si>
  <si>
    <t>Mena-Landry, Matthew</t>
  </si>
  <si>
    <t>mmena-landry@cpsd.us</t>
  </si>
  <si>
    <t>https://harvard.zoom.us/j/99357061722?pwd=SmV1QVM3WXVSZHAzL2Qyc3QzbXgwZz09</t>
  </si>
  <si>
    <t>993 5706 1722</t>
  </si>
  <si>
    <t>Hughes, Jonathan</t>
  </si>
  <si>
    <t>jhughes@mefa.org</t>
  </si>
  <si>
    <t>https://harvard.zoom.us/j/98459295622?pwd=aHBrNEROMVJ1M1A2SGNxc2ZGZVkzZz09</t>
  </si>
  <si>
    <t>984 5929 5622</t>
  </si>
  <si>
    <t>Multiple Intelligences Research and Consulting</t>
  </si>
  <si>
    <t>Shearer, Branton</t>
  </si>
  <si>
    <t>sbranton@kent.edu</t>
  </si>
  <si>
    <t>https://harvard.zoom.us/j/91841938001?pwd=Y3ZscU0wZG1jakdyaElZUFVjbllpZz09</t>
  </si>
  <si>
    <t xml:space="preserve"> 918 4193 8001</t>
  </si>
  <si>
    <t>Norwegian Refugee Council</t>
  </si>
  <si>
    <t>Papazis, Josie</t>
  </si>
  <si>
    <t>theodosia.papazis@nrc.no</t>
  </si>
  <si>
    <t>https://harvard.zoom.us/j/99115905252?pwd=VkJqb0lqcndqZDBUTFpZMGZvcGpjQT09</t>
  </si>
  <si>
    <t>991 1590 5252</t>
  </si>
  <si>
    <t>NRC</t>
  </si>
  <si>
    <t>Open Door Arts</t>
  </si>
  <si>
    <t>Portia brown</t>
  </si>
  <si>
    <t>portia@opendoorartsma.org</t>
  </si>
  <si>
    <t>https://harvard.zoom.us/j/96112330158?pwd=ak55TmhXSFlXUlE4VElaeVJvamVCQT09</t>
  </si>
  <si>
    <t>961 1233 0158</t>
  </si>
  <si>
    <t>opendoor</t>
  </si>
  <si>
    <t>Rose, Crystal</t>
  </si>
  <si>
    <t>Crystal.Rose@OZY.com</t>
  </si>
  <si>
    <t>https://harvard.zoom.us/j/94450479871?pwd=L25RUDE5Y1duaGhBVnNTSlprMW1Rdz09</t>
  </si>
  <si>
    <t>944 5047 9871</t>
  </si>
  <si>
    <t>OZY</t>
  </si>
  <si>
    <t>Pivot Learning</t>
  </si>
  <si>
    <t>Ng, Monica</t>
  </si>
  <si>
    <t>mng@pivotlearning.org</t>
  </si>
  <si>
    <t>https://harvard.zoom.us/j/91988638351?pwd=Q2pqN0pnR0tSSTZ6TkpGUVBvc1kyQT09</t>
  </si>
  <si>
    <t>919 8863 8351</t>
  </si>
  <si>
    <t>Professional Education, Harvard Graduate School of Education</t>
  </si>
  <si>
    <t>Testa, Randy</t>
  </si>
  <si>
    <t>randy_testa@gse.harvard.edu</t>
  </si>
  <si>
    <t>https://harvard.zoom.us/j/92750993948?pwd=TmV1dlV3SzYvTzBIRHZ1ZGlHQnZYUT09</t>
  </si>
  <si>
    <t>927 5099 3948</t>
  </si>
  <si>
    <t>Project Rousseau</t>
  </si>
  <si>
    <t>Thorne, Bethany</t>
  </si>
  <si>
    <t>bethany.thorne@projectrousseau.org</t>
  </si>
  <si>
    <t>https://harvard.zoom.us/j/93872713310?pwd=Vi95eDFaMUw0Nm5kdlVuN0pVQ2kxZz09</t>
  </si>
  <si>
    <t>938 7271 3310</t>
  </si>
  <si>
    <t>project</t>
  </si>
  <si>
    <t>Research Institute for Learning and Development</t>
  </si>
  <si>
    <t>Greschler, Michael</t>
  </si>
  <si>
    <t>mgreschler@researchild.org</t>
  </si>
  <si>
    <t>https://harvard.zoom.us/j/99055565041?pwd=MEwzTkZzdG13OHNFME50NlYvR0Nldz09</t>
  </si>
  <si>
    <t>990 5556 5041</t>
  </si>
  <si>
    <t>Research Schools International</t>
  </si>
  <si>
    <t>Hinton, Christina</t>
  </si>
  <si>
    <t>christina_hinton@post.harvard.edu</t>
  </si>
  <si>
    <t>https://harvard.zoom.us/j/95078972657?pwd=TWZpbjJiVVdkV2xQT1d6c0lHQzlydz09</t>
  </si>
  <si>
    <t>950 7897 2657</t>
  </si>
  <si>
    <t>research</t>
  </si>
  <si>
    <t>save the children, Jordan</t>
  </si>
  <si>
    <t>jadoun, carol</t>
  </si>
  <si>
    <t>Carol.jadoun@savethechildren.org</t>
  </si>
  <si>
    <t>https://harvard.zoom.us/j/99911847219?pwd=VXhWUmROSEhXbzlqN1lmT2czNWNXZz09</t>
  </si>
  <si>
    <t>999 1184 7219</t>
  </si>
  <si>
    <t>Shine International School</t>
  </si>
  <si>
    <t>Moss, Marielle</t>
  </si>
  <si>
    <t>mariellemoss@me.com</t>
  </si>
  <si>
    <t>https://harvard.zoom.us/j/91291292064?pwd=a0l4OGJiL1dkZlVKZ3QxRHBYT1ExQT09</t>
  </si>
  <si>
    <t>912 9129 2064</t>
  </si>
  <si>
    <t>SPEAK Mentorship</t>
  </si>
  <si>
    <t>Jani, Hetal</t>
  </si>
  <si>
    <t>hetaljani@speakmentorship.org</t>
  </si>
  <si>
    <t>https://harvard.zoom.us/j/92552511664?pwd=NnNBMEFVeUxackFERHNiTDdrTTZ4dz09</t>
  </si>
  <si>
    <t>925 5251 1664</t>
  </si>
  <si>
    <t>SPEAK</t>
  </si>
  <si>
    <t>Strategic Data Project - Center for Education Policy Research at Harvard University</t>
  </si>
  <si>
    <t>Pollard, Robert</t>
  </si>
  <si>
    <t>robert_pollard@gse.harvard.edu</t>
  </si>
  <si>
    <t>https://harvard.zoom.us/j/97743567696?pwd=eTRyMHRQVVZuSHJQTUVZR3N0b1k2UT09</t>
  </si>
  <si>
    <t>977 4356 7696</t>
  </si>
  <si>
    <t>CEPR</t>
  </si>
  <si>
    <t>Take Care Institute</t>
  </si>
  <si>
    <t>Ford, Nicodemus</t>
  </si>
  <si>
    <t>nicodemusford@gmail.com</t>
  </si>
  <si>
    <t>https://harvard.zoom.us/j/96189964250?pwd=QWRiR0hsekF5Ukt2NC9tU0tCQk9yQT09 </t>
  </si>
  <si>
    <t>961 8996 4250 </t>
  </si>
  <si>
    <t>tci </t>
  </si>
  <si>
    <t>Teach North Korean Refugees (TNKR)</t>
  </si>
  <si>
    <t>Lartigue, Casey</t>
  </si>
  <si>
    <t>cjl@alumni.harvard.edu</t>
  </si>
  <si>
    <t>https://harvard.zoom.us/j/92099281617?pwd=bEJhcUd2NVFIc0xMTHY2RVl3b3Q4dz09</t>
  </si>
  <si>
    <t>920 9928 1617</t>
  </si>
  <si>
    <t>tnkr</t>
  </si>
  <si>
    <t>The Education Trust</t>
  </si>
  <si>
    <t>Smith, Dr. Keisha</t>
  </si>
  <si>
    <t>ksmith@edtrust.org</t>
  </si>
  <si>
    <t>https://harvard.zoom.us/j/91755577897?pwd=Rmg3VG9tTzlXbGlNa3lsZG1sRFJHZz09</t>
  </si>
  <si>
    <t>917 5557 7897</t>
  </si>
  <si>
    <t>WETRUST</t>
  </si>
  <si>
    <t>Jin, Yefei</t>
  </si>
  <si>
    <t>yefeijin@gse.harvard.edu</t>
  </si>
  <si>
    <t>https://harvard.zoom.us/j/92335002990?pwd=L0U4VmlRODFnSnE4UlljNFR4WjBPZz09</t>
  </si>
  <si>
    <t>923 3500 2990</t>
  </si>
  <si>
    <t>Spencer, Aaron</t>
  </si>
  <si>
    <t>aaron.spencer@uncommonschools.org</t>
  </si>
  <si>
    <t>https://harvard.zoom.us/j/91045860421?pwd=RlErSjZQbThKa1Zvak5WWWZhS0dIdz09</t>
  </si>
  <si>
    <t>910 4586 0421</t>
  </si>
  <si>
    <t>Underground Railway @ Central Square Theater</t>
  </si>
  <si>
    <t>Wise, Debra</t>
  </si>
  <si>
    <t>dwise@undergroundrailwaytheater.org</t>
  </si>
  <si>
    <t>https://harvard.zoom.us/j/98433508343?pwd=VkZqZkk0Ump5OWZjUWw3RTZyaGdLUT09</t>
  </si>
  <si>
    <t>984 3350 8343</t>
  </si>
  <si>
    <t>Liiv, Karin</t>
  </si>
  <si>
    <t>kel278@mail.harvard.edu</t>
  </si>
  <si>
    <t>https://harvard.zoom.us/j/94020253109?pwd=OUtnZVA0RW5RUnJJcnJXaE45WFQ4QT09 </t>
  </si>
  <si>
    <t>940 2025 3109 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</si>
</sst>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F5F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8" fillId="2" borderId="0" xfId="0" applyFont="1" applyFill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3" borderId="0" xfId="0" applyFont="1" applyFill="1"/>
    <xf numFmtId="0" fontId="0" fillId="6" borderId="1" xfId="0" applyFill="1" applyBorder="1" applyAlignment="1">
      <alignment horizontal="center"/>
    </xf>
    <xf numFmtId="0" fontId="0" fillId="10" borderId="0" xfId="0" applyFill="1"/>
    <xf numFmtId="0" fontId="8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center"/>
    </xf>
    <xf numFmtId="0" fontId="0" fillId="12" borderId="0" xfId="0" applyFill="1" applyAlignment="1">
      <alignment vertical="center" wrapText="1"/>
    </xf>
    <xf numFmtId="0" fontId="0" fillId="12" borderId="0" xfId="0" applyFill="1"/>
    <xf numFmtId="0" fontId="7" fillId="3" borderId="1" xfId="0" applyFont="1" applyFill="1" applyBorder="1" applyAlignment="1">
      <alignment horizontal="center" vertical="center"/>
    </xf>
    <xf numFmtId="0" fontId="15" fillId="12" borderId="1" xfId="1" applyFill="1" applyBorder="1" applyAlignment="1">
      <alignment vertical="center"/>
    </xf>
    <xf numFmtId="0" fontId="8" fillId="11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0" xfId="0" applyFont="1" applyFill="1"/>
    <xf numFmtId="0" fontId="8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0" xfId="0" applyFont="1" applyFill="1" applyBorder="1"/>
    <xf numFmtId="0" fontId="7" fillId="3" borderId="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 applyProtection="1">
      <alignment horizontal="left" vertical="top" wrapText="1" readingOrder="1"/>
      <protection locked="0"/>
    </xf>
    <xf numFmtId="0" fontId="16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ekan_erena@gse.harvard.edu" TargetMode="External"/><Relationship Id="rId3" Type="http://schemas.openxmlformats.org/officeDocument/2006/relationships/hyperlink" Target="mailto:valerie_sutton@gse.harvard.edu" TargetMode="External"/><Relationship Id="rId7" Type="http://schemas.openxmlformats.org/officeDocument/2006/relationships/hyperlink" Target="mailto:rachel_gakenheimer@gse.harvard.edu" TargetMode="External"/><Relationship Id="rId2" Type="http://schemas.openxmlformats.org/officeDocument/2006/relationships/hyperlink" Target="mailto:beryl_berridge@gse.harvard.edu" TargetMode="External"/><Relationship Id="rId1" Type="http://schemas.openxmlformats.org/officeDocument/2006/relationships/hyperlink" Target="mailto:venkatesh_mreddy@gse.harvard.edu" TargetMode="External"/><Relationship Id="rId6" Type="http://schemas.openxmlformats.org/officeDocument/2006/relationships/hyperlink" Target="mailto:mary_frazier_davis@gse.harvard.edu" TargetMode="External"/><Relationship Id="rId5" Type="http://schemas.openxmlformats.org/officeDocument/2006/relationships/hyperlink" Target="mailto:roger_dempsey@gse.harvard.edu" TargetMode="External"/><Relationship Id="rId4" Type="http://schemas.openxmlformats.org/officeDocument/2006/relationships/hyperlink" Target="mailto:debra_hotch@gse.harvard.ed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ekan_erena@gse.harvard.edu" TargetMode="External"/><Relationship Id="rId3" Type="http://schemas.openxmlformats.org/officeDocument/2006/relationships/hyperlink" Target="mailto:valerie_sutton@gse.harvard.edu" TargetMode="External"/><Relationship Id="rId7" Type="http://schemas.openxmlformats.org/officeDocument/2006/relationships/hyperlink" Target="mailto:rachel_gakenheimer@gse.harvard.edu" TargetMode="External"/><Relationship Id="rId2" Type="http://schemas.openxmlformats.org/officeDocument/2006/relationships/hyperlink" Target="mailto:beryl_berridge@gse.harvard.edu" TargetMode="External"/><Relationship Id="rId1" Type="http://schemas.openxmlformats.org/officeDocument/2006/relationships/hyperlink" Target="mailto:venkatesh_mreddy@gse.harvard.edu" TargetMode="External"/><Relationship Id="rId6" Type="http://schemas.openxmlformats.org/officeDocument/2006/relationships/hyperlink" Target="mailto:mary_frazier_davis@gse.harvard.edu" TargetMode="External"/><Relationship Id="rId5" Type="http://schemas.openxmlformats.org/officeDocument/2006/relationships/hyperlink" Target="mailto:roger_dempsey@gse.harvard.edu" TargetMode="External"/><Relationship Id="rId4" Type="http://schemas.openxmlformats.org/officeDocument/2006/relationships/hyperlink" Target="mailto:debra_hotch@gse.harvard.edu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harvard.zoom.us/j/98958229574?pwd=OE5OQVpwSkVsMDd2VDh3dWZ5NE04Zz09" TargetMode="External"/><Relationship Id="rId13" Type="http://schemas.openxmlformats.org/officeDocument/2006/relationships/hyperlink" Target="https://harvard.zoom.us/j/92335002990?pwd=L0U4VmlRODFnSnE4UlljNFR4WjBPZz09" TargetMode="External"/><Relationship Id="rId18" Type="http://schemas.openxmlformats.org/officeDocument/2006/relationships/hyperlink" Target="mailto:venkatesh_mreddy@gse.harvard.edu" TargetMode="External"/><Relationship Id="rId26" Type="http://schemas.openxmlformats.org/officeDocument/2006/relationships/hyperlink" Target="https://harvard.zoom.us/j/95833945549?pwd=Tk5TNzg4VXBnOVFtQXJtaERSODVkQT09" TargetMode="External"/><Relationship Id="rId39" Type="http://schemas.openxmlformats.org/officeDocument/2006/relationships/hyperlink" Target="https://harvard.zoom.us/j/95069061239?pwd=b2NBMG5meWV0YkZYenVkZXFzaUkvZz09" TargetMode="External"/><Relationship Id="rId3" Type="http://schemas.openxmlformats.org/officeDocument/2006/relationships/hyperlink" Target="mailto:debra_hotch@gse.harvard.edu" TargetMode="External"/><Relationship Id="rId21" Type="http://schemas.openxmlformats.org/officeDocument/2006/relationships/hyperlink" Target="mailto:venkatesh_mreddy@gse.harvard.edu" TargetMode="External"/><Relationship Id="rId34" Type="http://schemas.openxmlformats.org/officeDocument/2006/relationships/hyperlink" Target="mailto:roger_dempsey@gse.harvard.edu" TargetMode="External"/><Relationship Id="rId42" Type="http://schemas.openxmlformats.org/officeDocument/2006/relationships/hyperlink" Target="mailto:beekan_erena@gse.harvard.edu" TargetMode="External"/><Relationship Id="rId7" Type="http://schemas.openxmlformats.org/officeDocument/2006/relationships/hyperlink" Target="https://harvard.zoom.us/j/99357061722?pwd=SmV1QVM3WXVSZHAzL2Qyc3QzbXgwZz09" TargetMode="External"/><Relationship Id="rId12" Type="http://schemas.openxmlformats.org/officeDocument/2006/relationships/hyperlink" Target="https://harvard.zoom.us/j/93279155334?pwd=V1kxdUhuYklmQm1tMzU3bVpxNzZxUT09" TargetMode="External"/><Relationship Id="rId17" Type="http://schemas.openxmlformats.org/officeDocument/2006/relationships/hyperlink" Target="mailto:portia@opendoorartsma.org" TargetMode="External"/><Relationship Id="rId25" Type="http://schemas.openxmlformats.org/officeDocument/2006/relationships/hyperlink" Target="https://harvard.zoom.us/j/97643747519?pwd=UkhOMmU5dHJLTEhRTzlaamsxd05Hdz09" TargetMode="External"/><Relationship Id="rId33" Type="http://schemas.openxmlformats.org/officeDocument/2006/relationships/hyperlink" Target="mailto:debra_hotch@gse.harvard.edu" TargetMode="External"/><Relationship Id="rId38" Type="http://schemas.openxmlformats.org/officeDocument/2006/relationships/hyperlink" Target="https://harvard.zoom.us/j/99036790882?pwd=OG9lUHpRNlVadjBSbTZZT0QralNjZz09" TargetMode="External"/><Relationship Id="rId2" Type="http://schemas.openxmlformats.org/officeDocument/2006/relationships/hyperlink" Target="mailto:beryl_berridge@gse.harvard.edu" TargetMode="External"/><Relationship Id="rId16" Type="http://schemas.openxmlformats.org/officeDocument/2006/relationships/hyperlink" Target="https://harvard.zoom.us/j/92307487391?pwd=M2poMnF6M0dRMVdSQmpJaURkdUowZz09" TargetMode="External"/><Relationship Id="rId20" Type="http://schemas.openxmlformats.org/officeDocument/2006/relationships/hyperlink" Target="mailto:venkatesh_mreddy@gse.harvard.edu" TargetMode="External"/><Relationship Id="rId29" Type="http://schemas.openxmlformats.org/officeDocument/2006/relationships/hyperlink" Target="https://harvard.zoom.us/j/99892102607?pwd=NTMrWkhuNkhIeTY2ODhSN1dzc3I1dz09" TargetMode="External"/><Relationship Id="rId41" Type="http://schemas.openxmlformats.org/officeDocument/2006/relationships/hyperlink" Target="https://harvard.zoom.us/j/95612483017?pwd=Vnd4Y21oa2dMQmh5RUlxbU1scTE2UT09" TargetMode="External"/><Relationship Id="rId1" Type="http://schemas.openxmlformats.org/officeDocument/2006/relationships/hyperlink" Target="mailto:venkatesh_mreddy@gse.harvard.edu" TargetMode="External"/><Relationship Id="rId6" Type="http://schemas.openxmlformats.org/officeDocument/2006/relationships/hyperlink" Target="mailto:beekan_erena@gse.harvard.edu" TargetMode="External"/><Relationship Id="rId11" Type="http://schemas.openxmlformats.org/officeDocument/2006/relationships/hyperlink" Target="https://harvard.zoom.us/j/91988638351?pwd=Q2pqN0pnR0tSSTZ6TkpGUVBvc1kyQT09" TargetMode="External"/><Relationship Id="rId24" Type="http://schemas.openxmlformats.org/officeDocument/2006/relationships/hyperlink" Target="https://harvard.zoom.us/j/94195153613?pwd=ZUhsbE5BSTRTSDdaS2FVTTkzbFpvZz09" TargetMode="External"/><Relationship Id="rId32" Type="http://schemas.openxmlformats.org/officeDocument/2006/relationships/hyperlink" Target="https://harvard.zoom.us/j/95431751318?pwd=OWZMQ1d3K2RCNi9HVmpUUGdYcHNOUT09" TargetMode="External"/><Relationship Id="rId37" Type="http://schemas.openxmlformats.org/officeDocument/2006/relationships/hyperlink" Target="mailto:mary_frazier_davis@gse.harvard.edu" TargetMode="External"/><Relationship Id="rId40" Type="http://schemas.openxmlformats.org/officeDocument/2006/relationships/hyperlink" Target="mailto:jaclyn@chateng.live" TargetMode="External"/><Relationship Id="rId5" Type="http://schemas.openxmlformats.org/officeDocument/2006/relationships/hyperlink" Target="mailto:mary_frazier_davis@gse.harvard.edu" TargetMode="External"/><Relationship Id="rId15" Type="http://schemas.openxmlformats.org/officeDocument/2006/relationships/hyperlink" Target="https://harvard.zoom.us/j/91841938001?pwd=Y3ZscU0wZG1jakdyaElZUFVjbllpZz09" TargetMode="External"/><Relationship Id="rId23" Type="http://schemas.openxmlformats.org/officeDocument/2006/relationships/hyperlink" Target="https://harvard.zoom.us/j/99505498073?pwd=THY5emNpa1lhZThnQTBibzUxcWZtQT09" TargetMode="External"/><Relationship Id="rId28" Type="http://schemas.openxmlformats.org/officeDocument/2006/relationships/hyperlink" Target="https://harvard.zoom.us/j/96756273417?pwd=d1dBM3hLVDV3WXYvRTRVSm80Vkd2Zz09" TargetMode="External"/><Relationship Id="rId36" Type="http://schemas.openxmlformats.org/officeDocument/2006/relationships/hyperlink" Target="https://harvard.zoom.us/j/98459295622?pwd=aHBrNEROMVJ1M1A2SGNxc2ZGZVkzZz09" TargetMode="External"/><Relationship Id="rId10" Type="http://schemas.openxmlformats.org/officeDocument/2006/relationships/hyperlink" Target="https://harvard.zoom.us/j/91970257045?pwd=VnhWUTBkTkY3a3IrTFZoK2x4MFhDQT09" TargetMode="External"/><Relationship Id="rId19" Type="http://schemas.openxmlformats.org/officeDocument/2006/relationships/hyperlink" Target="mailto:venkatesh_mreddy@gse.harvard.edu" TargetMode="External"/><Relationship Id="rId31" Type="http://schemas.openxmlformats.org/officeDocument/2006/relationships/hyperlink" Target="mailto:beryl_berridge@gse.harvard.edu" TargetMode="External"/><Relationship Id="rId4" Type="http://schemas.openxmlformats.org/officeDocument/2006/relationships/hyperlink" Target="mailto:roger_dempsey@gse.harvard.edu" TargetMode="External"/><Relationship Id="rId9" Type="http://schemas.openxmlformats.org/officeDocument/2006/relationships/hyperlink" Target="https://harvard.zoom.us/j/98843383291?pwd=WmV3cHBybzNoU21tcGxBRnBTdzdwdz09" TargetMode="External"/><Relationship Id="rId14" Type="http://schemas.openxmlformats.org/officeDocument/2006/relationships/hyperlink" Target="https://harvard.zoom.us/j/98502285657?pwd=UlQ2YnhhbHdZNEdDbFJYTmdjUlNsZz09" TargetMode="External"/><Relationship Id="rId22" Type="http://schemas.openxmlformats.org/officeDocument/2006/relationships/hyperlink" Target="mailto:venkatesh_mreddy@gse.harvard.edu" TargetMode="External"/><Relationship Id="rId27" Type="http://schemas.openxmlformats.org/officeDocument/2006/relationships/hyperlink" Target="https://harvard.zoom.us/j/91272973657?pwd=eXVwcHdwR0hMaHNnT1VsdUw3Tm55Zz09" TargetMode="External"/><Relationship Id="rId30" Type="http://schemas.openxmlformats.org/officeDocument/2006/relationships/hyperlink" Target="mailto:beryl_berridge@gse.harvard.edu" TargetMode="External"/><Relationship Id="rId35" Type="http://schemas.openxmlformats.org/officeDocument/2006/relationships/hyperlink" Target="mailto:mary_frazier_davis@gse.harvard.edu" TargetMode="External"/><Relationship Id="rId4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8503-7A5C-434F-94D2-5751B4420B2D}">
  <dimension ref="A1:AA61"/>
  <sheetViews>
    <sheetView zoomScale="60" zoomScaleNormal="60" workbookViewId="0">
      <selection activeCell="A30" sqref="A30:XFD30"/>
    </sheetView>
  </sheetViews>
  <sheetFormatPr defaultColWidth="20.5703125" defaultRowHeight="11.25" x14ac:dyDescent="0.2"/>
  <cols>
    <col min="1" max="1" width="19" style="36" customWidth="1"/>
    <col min="2" max="2" width="44.140625" style="36" bestFit="1" customWidth="1"/>
    <col min="3" max="3" width="9.140625" style="31" customWidth="1"/>
    <col min="4" max="4" width="9.7109375" style="31" bestFit="1" customWidth="1"/>
    <col min="5" max="5" width="9.85546875" style="31" customWidth="1"/>
    <col min="6" max="6" width="11.85546875" style="31" customWidth="1"/>
    <col min="7" max="7" width="9.5703125" style="31" customWidth="1"/>
    <col min="8" max="8" width="9" style="31" customWidth="1"/>
    <col min="9" max="10" width="9.42578125" style="31" customWidth="1"/>
    <col min="11" max="15" width="9.140625" style="31" customWidth="1"/>
    <col min="16" max="16" width="9.7109375" style="31" customWidth="1"/>
    <col min="17" max="17" width="9.85546875" style="31" customWidth="1"/>
    <col min="18" max="18" width="11.85546875" style="31" customWidth="1"/>
    <col min="19" max="19" width="9.85546875" style="31" customWidth="1"/>
    <col min="20" max="20" width="9" style="31" customWidth="1"/>
    <col min="21" max="22" width="9.42578125" style="31" customWidth="1"/>
    <col min="23" max="26" width="9.140625" style="31" customWidth="1"/>
    <col min="27" max="27" width="2.85546875" style="17" bestFit="1" customWidth="1"/>
    <col min="28" max="16384" width="20.5703125" style="17"/>
  </cols>
  <sheetData>
    <row r="1" spans="1:26" s="12" customFormat="1" x14ac:dyDescent="0.25">
      <c r="A1" s="32" t="s">
        <v>0</v>
      </c>
      <c r="B1" s="32" t="s">
        <v>1</v>
      </c>
      <c r="C1" s="103" t="s">
        <v>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 t="s">
        <v>3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x14ac:dyDescent="0.2">
      <c r="A2" s="33"/>
      <c r="B2" s="33"/>
      <c r="C2" s="56" t="s">
        <v>4</v>
      </c>
      <c r="D2" s="56" t="s">
        <v>5</v>
      </c>
      <c r="E2" s="56" t="s">
        <v>6</v>
      </c>
      <c r="F2" s="56" t="s">
        <v>7</v>
      </c>
      <c r="G2" s="56" t="s">
        <v>8</v>
      </c>
      <c r="H2" s="56" t="s">
        <v>9</v>
      </c>
      <c r="I2" s="56" t="s">
        <v>10</v>
      </c>
      <c r="J2" s="56" t="s">
        <v>11</v>
      </c>
      <c r="K2" s="56" t="s">
        <v>12</v>
      </c>
      <c r="L2" s="56" t="s">
        <v>13</v>
      </c>
      <c r="M2" s="56" t="s">
        <v>14</v>
      </c>
      <c r="N2" s="56" t="s">
        <v>15</v>
      </c>
      <c r="O2" s="59" t="s">
        <v>4</v>
      </c>
      <c r="P2" s="59" t="s">
        <v>5</v>
      </c>
      <c r="Q2" s="59" t="s">
        <v>6</v>
      </c>
      <c r="R2" s="59" t="s">
        <v>7</v>
      </c>
      <c r="S2" s="59" t="s">
        <v>8</v>
      </c>
      <c r="T2" s="59" t="s">
        <v>9</v>
      </c>
      <c r="U2" s="59" t="s">
        <v>10</v>
      </c>
      <c r="V2" s="59" t="s">
        <v>11</v>
      </c>
      <c r="W2" s="59" t="s">
        <v>12</v>
      </c>
      <c r="X2" s="59" t="s">
        <v>13</v>
      </c>
      <c r="Y2" s="59" t="s">
        <v>14</v>
      </c>
      <c r="Z2" s="59" t="s">
        <v>15</v>
      </c>
    </row>
    <row r="3" spans="1:26" x14ac:dyDescent="0.2">
      <c r="A3" s="23" t="s">
        <v>16</v>
      </c>
      <c r="B3" s="23" t="s">
        <v>17</v>
      </c>
      <c r="C3" s="14"/>
      <c r="D3" s="15"/>
      <c r="E3" s="14"/>
      <c r="F3" s="15"/>
      <c r="G3" s="65" t="s">
        <v>18</v>
      </c>
      <c r="H3" s="15"/>
      <c r="I3" s="15"/>
      <c r="J3" s="15"/>
      <c r="K3" s="15"/>
      <c r="L3" s="14"/>
      <c r="M3" s="15"/>
      <c r="N3" s="16"/>
      <c r="O3" s="16"/>
      <c r="P3" s="16"/>
      <c r="Q3" s="14"/>
      <c r="R3" s="14"/>
      <c r="S3" s="64" t="s">
        <v>18</v>
      </c>
      <c r="T3" s="15"/>
      <c r="U3" s="15"/>
      <c r="V3" s="16"/>
      <c r="W3" s="15"/>
      <c r="X3" s="14"/>
      <c r="Y3" s="15"/>
      <c r="Z3" s="16"/>
    </row>
    <row r="4" spans="1:26" x14ac:dyDescent="0.2">
      <c r="A4" s="23" t="s">
        <v>19</v>
      </c>
      <c r="B4" s="23" t="s">
        <v>20</v>
      </c>
      <c r="C4" s="14"/>
      <c r="D4" s="15"/>
      <c r="E4" s="14"/>
      <c r="F4" s="65" t="s">
        <v>18</v>
      </c>
      <c r="G4" s="14"/>
      <c r="H4" s="15"/>
      <c r="I4" s="15"/>
      <c r="J4" s="15"/>
      <c r="K4" s="15"/>
      <c r="L4" s="14"/>
      <c r="M4" s="15"/>
      <c r="N4" s="16"/>
      <c r="O4" s="16"/>
      <c r="P4" s="16"/>
      <c r="Q4" s="14"/>
      <c r="R4" s="65" t="s">
        <v>18</v>
      </c>
      <c r="S4" s="15"/>
      <c r="T4" s="15"/>
      <c r="U4" s="15"/>
      <c r="V4" s="16"/>
      <c r="W4" s="15"/>
      <c r="X4" s="14"/>
      <c r="Y4" s="15"/>
      <c r="Z4" s="16"/>
    </row>
    <row r="5" spans="1:26" x14ac:dyDescent="0.2">
      <c r="A5" s="23" t="s">
        <v>21</v>
      </c>
      <c r="B5" s="23" t="s">
        <v>22</v>
      </c>
      <c r="C5" s="14"/>
      <c r="D5" s="15"/>
      <c r="E5" s="14"/>
      <c r="F5" s="15"/>
      <c r="G5" s="14"/>
      <c r="H5" s="65" t="s">
        <v>18</v>
      </c>
      <c r="I5" s="15"/>
      <c r="J5" s="15"/>
      <c r="K5" s="65" t="s">
        <v>18</v>
      </c>
      <c r="L5" s="14"/>
      <c r="M5" s="15"/>
      <c r="N5" s="16"/>
      <c r="O5" s="16"/>
      <c r="P5" s="16"/>
      <c r="Q5" s="65" t="s">
        <v>18</v>
      </c>
      <c r="R5" s="14"/>
      <c r="S5" s="15"/>
      <c r="T5" s="15"/>
      <c r="U5" s="65" t="s">
        <v>18</v>
      </c>
      <c r="V5" s="16"/>
      <c r="W5" s="15"/>
      <c r="X5" s="14"/>
      <c r="Y5" s="15"/>
      <c r="Z5" s="16"/>
    </row>
    <row r="6" spans="1:26" x14ac:dyDescent="0.2">
      <c r="A6" s="23" t="s">
        <v>23</v>
      </c>
      <c r="B6" s="23" t="s">
        <v>24</v>
      </c>
      <c r="C6" s="14"/>
      <c r="D6" s="15"/>
      <c r="E6" s="14"/>
      <c r="F6" s="15"/>
      <c r="G6" s="65" t="s">
        <v>18</v>
      </c>
      <c r="H6" s="15"/>
      <c r="I6" s="15"/>
      <c r="J6" s="15"/>
      <c r="K6" s="15"/>
      <c r="L6" s="65" t="s">
        <v>18</v>
      </c>
      <c r="M6" s="15"/>
      <c r="N6" s="16"/>
      <c r="O6" s="16"/>
      <c r="P6" s="16"/>
      <c r="Q6" s="65" t="s">
        <v>18</v>
      </c>
      <c r="R6" s="14"/>
      <c r="S6" s="15"/>
      <c r="T6" s="15"/>
      <c r="U6" s="15"/>
      <c r="V6" s="16"/>
      <c r="W6" s="15"/>
      <c r="X6" s="65" t="s">
        <v>18</v>
      </c>
      <c r="Y6" s="15"/>
      <c r="Z6" s="16"/>
    </row>
    <row r="7" spans="1:26" x14ac:dyDescent="0.2">
      <c r="A7" s="23" t="s">
        <v>25</v>
      </c>
      <c r="B7" s="23" t="s">
        <v>26</v>
      </c>
      <c r="C7" s="14"/>
      <c r="D7" s="15"/>
      <c r="E7" s="14"/>
      <c r="F7" s="15"/>
      <c r="G7" s="14"/>
      <c r="H7" s="65" t="s">
        <v>18</v>
      </c>
      <c r="I7" s="15"/>
      <c r="J7" s="15"/>
      <c r="K7" s="15"/>
      <c r="L7" s="14"/>
      <c r="M7" s="15"/>
      <c r="N7" s="16"/>
      <c r="O7" s="16"/>
      <c r="P7" s="16"/>
      <c r="Q7" s="14"/>
      <c r="R7" s="65" t="s">
        <v>18</v>
      </c>
      <c r="S7" s="15"/>
      <c r="T7" s="65" t="s">
        <v>18</v>
      </c>
      <c r="U7" s="15"/>
      <c r="V7" s="65" t="s">
        <v>18</v>
      </c>
      <c r="W7" s="15"/>
      <c r="X7" s="14"/>
      <c r="Y7" s="15"/>
      <c r="Z7" s="16"/>
    </row>
    <row r="8" spans="1:26" x14ac:dyDescent="0.2">
      <c r="A8" s="23" t="s">
        <v>27</v>
      </c>
      <c r="B8" s="23" t="s">
        <v>28</v>
      </c>
      <c r="C8" s="14"/>
      <c r="D8" s="15"/>
      <c r="E8" s="14"/>
      <c r="F8" s="15"/>
      <c r="G8" s="14"/>
      <c r="H8" s="15"/>
      <c r="I8" s="15"/>
      <c r="J8" s="65" t="s">
        <v>18</v>
      </c>
      <c r="K8" s="15"/>
      <c r="L8" s="14"/>
      <c r="M8" s="15"/>
      <c r="N8" s="16"/>
      <c r="O8" s="16"/>
      <c r="P8" s="16"/>
      <c r="Q8" s="14"/>
      <c r="R8" s="14"/>
      <c r="S8" s="15"/>
      <c r="T8" s="15"/>
      <c r="U8" s="15"/>
      <c r="V8" s="16"/>
      <c r="W8" s="15"/>
      <c r="X8" s="14"/>
      <c r="Y8" s="15"/>
      <c r="Z8" s="16"/>
    </row>
    <row r="9" spans="1:26" x14ac:dyDescent="0.2">
      <c r="A9" s="23" t="s">
        <v>29</v>
      </c>
      <c r="B9" s="23" t="s">
        <v>30</v>
      </c>
      <c r="C9" s="65" t="s">
        <v>18</v>
      </c>
      <c r="D9" s="15"/>
      <c r="E9" s="65" t="s">
        <v>18</v>
      </c>
      <c r="F9" s="15"/>
      <c r="G9" s="14"/>
      <c r="H9" s="15"/>
      <c r="I9" s="15"/>
      <c r="J9" s="15"/>
      <c r="K9" s="15"/>
      <c r="L9" s="14"/>
      <c r="M9" s="15"/>
      <c r="N9" s="65" t="s">
        <v>18</v>
      </c>
      <c r="O9" s="16"/>
      <c r="P9" s="65" t="s">
        <v>18</v>
      </c>
      <c r="Q9" s="14"/>
      <c r="R9" s="14"/>
      <c r="S9" s="15"/>
      <c r="T9" s="15"/>
      <c r="U9" s="15"/>
      <c r="V9" s="16"/>
      <c r="W9" s="15"/>
      <c r="X9" s="14"/>
      <c r="Y9" s="15"/>
      <c r="Z9" s="16"/>
    </row>
    <row r="10" spans="1:26" x14ac:dyDescent="0.2">
      <c r="A10" s="23" t="s">
        <v>31</v>
      </c>
      <c r="B10" s="23" t="s">
        <v>32</v>
      </c>
      <c r="C10" s="14"/>
      <c r="D10" s="65" t="s">
        <v>18</v>
      </c>
      <c r="E10" s="14"/>
      <c r="F10" s="15"/>
      <c r="G10" s="14"/>
      <c r="H10" s="15"/>
      <c r="I10" s="15"/>
      <c r="J10" s="15"/>
      <c r="K10" s="15"/>
      <c r="L10" s="14"/>
      <c r="M10" s="15"/>
      <c r="N10" s="16"/>
      <c r="O10" s="16"/>
      <c r="P10" s="65" t="s">
        <v>18</v>
      </c>
      <c r="Q10" s="14"/>
      <c r="R10" s="14"/>
      <c r="S10" s="15"/>
      <c r="T10" s="15"/>
      <c r="U10" s="15"/>
      <c r="V10" s="16"/>
      <c r="W10" s="15"/>
      <c r="X10" s="14"/>
      <c r="Y10" s="15"/>
      <c r="Z10" s="16"/>
    </row>
    <row r="11" spans="1:26" x14ac:dyDescent="0.2">
      <c r="A11" s="23" t="s">
        <v>33</v>
      </c>
      <c r="B11" s="23" t="s">
        <v>34</v>
      </c>
      <c r="C11" s="14"/>
      <c r="D11" s="15"/>
      <c r="E11" s="14"/>
      <c r="F11" s="15"/>
      <c r="G11" s="14"/>
      <c r="H11" s="15"/>
      <c r="I11" s="15"/>
      <c r="J11" s="15"/>
      <c r="K11" s="15"/>
      <c r="L11" s="14"/>
      <c r="M11" s="15"/>
      <c r="N11" s="16"/>
      <c r="O11" s="16"/>
      <c r="P11" s="16"/>
      <c r="Q11" s="14"/>
      <c r="R11" s="65" t="s">
        <v>18</v>
      </c>
      <c r="S11" s="15"/>
      <c r="T11" s="65" t="s">
        <v>18</v>
      </c>
      <c r="U11" s="15"/>
      <c r="V11" s="65" t="s">
        <v>18</v>
      </c>
      <c r="W11" s="15"/>
      <c r="X11" s="65" t="s">
        <v>18</v>
      </c>
      <c r="Y11" s="15"/>
      <c r="Z11" s="16"/>
    </row>
    <row r="12" spans="1:26" x14ac:dyDescent="0.2">
      <c r="A12" s="23" t="s">
        <v>35</v>
      </c>
      <c r="B12" s="23" t="s">
        <v>36</v>
      </c>
      <c r="C12" s="14"/>
      <c r="D12" s="65" t="s">
        <v>18</v>
      </c>
      <c r="E12" s="14"/>
      <c r="F12" s="15"/>
      <c r="G12" s="14"/>
      <c r="H12" s="65" t="s">
        <v>18</v>
      </c>
      <c r="I12" s="15"/>
      <c r="J12" s="15"/>
      <c r="K12" s="15"/>
      <c r="L12" s="14"/>
      <c r="M12" s="15"/>
      <c r="N12" s="16"/>
      <c r="O12" s="16"/>
      <c r="P12" s="16"/>
      <c r="Q12" s="65" t="s">
        <v>18</v>
      </c>
      <c r="R12" s="14"/>
      <c r="S12" s="65" t="s">
        <v>18</v>
      </c>
      <c r="T12" s="15"/>
      <c r="U12" s="15"/>
      <c r="V12" s="16"/>
      <c r="W12" s="15"/>
      <c r="X12" s="14"/>
      <c r="Y12" s="15"/>
      <c r="Z12" s="16"/>
    </row>
    <row r="13" spans="1:26" x14ac:dyDescent="0.2">
      <c r="A13" s="23" t="s">
        <v>37</v>
      </c>
      <c r="B13" s="23" t="s">
        <v>38</v>
      </c>
      <c r="C13" s="14"/>
      <c r="D13" s="15"/>
      <c r="E13" s="14"/>
      <c r="F13" s="65" t="s">
        <v>18</v>
      </c>
      <c r="G13" s="14"/>
      <c r="H13" s="15"/>
      <c r="I13" s="15"/>
      <c r="J13" s="15"/>
      <c r="K13" s="15"/>
      <c r="L13" s="14"/>
      <c r="M13" s="15"/>
      <c r="N13" s="65" t="s">
        <v>18</v>
      </c>
      <c r="O13" s="16"/>
      <c r="P13" s="16"/>
      <c r="Q13" s="14"/>
      <c r="R13" s="14"/>
      <c r="S13" s="65" t="s">
        <v>18</v>
      </c>
      <c r="T13" s="15"/>
      <c r="U13" s="15"/>
      <c r="V13" s="65" t="s">
        <v>18</v>
      </c>
      <c r="W13" s="15"/>
      <c r="X13" s="14"/>
      <c r="Y13" s="15"/>
      <c r="Z13" s="16"/>
    </row>
    <row r="14" spans="1:26" x14ac:dyDescent="0.2">
      <c r="A14" s="23" t="s">
        <v>39</v>
      </c>
      <c r="B14" s="23" t="s">
        <v>40</v>
      </c>
      <c r="C14" s="14"/>
      <c r="D14" s="15"/>
      <c r="E14" s="65" t="s">
        <v>18</v>
      </c>
      <c r="F14" s="15"/>
      <c r="G14" s="14"/>
      <c r="H14" s="15"/>
      <c r="I14" s="15"/>
      <c r="J14" s="15"/>
      <c r="K14" s="15"/>
      <c r="L14" s="14"/>
      <c r="M14" s="65" t="s">
        <v>18</v>
      </c>
      <c r="N14" s="16"/>
      <c r="O14" s="16"/>
      <c r="P14" s="16"/>
      <c r="Q14" s="65" t="s">
        <v>18</v>
      </c>
      <c r="R14" s="14"/>
      <c r="S14" s="15"/>
      <c r="T14" s="65" t="s">
        <v>18</v>
      </c>
      <c r="U14" s="15"/>
      <c r="V14" s="16"/>
      <c r="W14" s="15"/>
      <c r="X14" s="14"/>
      <c r="Y14" s="15"/>
      <c r="Z14" s="16"/>
    </row>
    <row r="15" spans="1:26" x14ac:dyDescent="0.2">
      <c r="A15" s="23" t="s">
        <v>41</v>
      </c>
      <c r="B15" s="23" t="s">
        <v>42</v>
      </c>
      <c r="C15" s="65" t="s">
        <v>18</v>
      </c>
      <c r="D15" s="15"/>
      <c r="E15" s="14"/>
      <c r="F15" s="15"/>
      <c r="G15" s="14"/>
      <c r="H15" s="15"/>
      <c r="I15" s="15"/>
      <c r="J15" s="15"/>
      <c r="K15" s="15"/>
      <c r="L15" s="14"/>
      <c r="M15" s="15"/>
      <c r="N15" s="65" t="s">
        <v>18</v>
      </c>
      <c r="O15" s="65" t="s">
        <v>18</v>
      </c>
      <c r="P15" s="16"/>
      <c r="Q15" s="14"/>
      <c r="R15" s="14"/>
      <c r="S15" s="15"/>
      <c r="T15" s="15"/>
      <c r="U15" s="15"/>
      <c r="V15" s="16"/>
      <c r="W15" s="15"/>
      <c r="X15" s="14"/>
      <c r="Y15" s="15"/>
      <c r="Z15" s="65" t="s">
        <v>18</v>
      </c>
    </row>
    <row r="16" spans="1:26" x14ac:dyDescent="0.2">
      <c r="A16" s="23" t="s">
        <v>43</v>
      </c>
      <c r="B16" s="23" t="s">
        <v>44</v>
      </c>
      <c r="C16" s="14"/>
      <c r="D16" s="15"/>
      <c r="E16" s="14"/>
      <c r="F16" s="65" t="s">
        <v>18</v>
      </c>
      <c r="G16" s="14"/>
      <c r="H16" s="65" t="s">
        <v>18</v>
      </c>
      <c r="I16" s="15"/>
      <c r="J16" s="15"/>
      <c r="K16" s="15"/>
      <c r="L16" s="14"/>
      <c r="M16" s="15"/>
      <c r="N16" s="16"/>
      <c r="O16" s="16"/>
      <c r="P16" s="16"/>
      <c r="Q16" s="14"/>
      <c r="R16" s="65" t="s">
        <v>18</v>
      </c>
      <c r="S16" s="15"/>
      <c r="T16" s="15"/>
      <c r="U16" s="15"/>
      <c r="V16" s="16"/>
      <c r="W16" s="15"/>
      <c r="X16" s="14"/>
      <c r="Y16" s="15"/>
      <c r="Z16" s="16"/>
    </row>
    <row r="17" spans="1:26" x14ac:dyDescent="0.2">
      <c r="A17" s="23" t="s">
        <v>45</v>
      </c>
      <c r="B17" s="23" t="s">
        <v>46</v>
      </c>
      <c r="C17" s="14"/>
      <c r="D17" s="15"/>
      <c r="E17" s="14"/>
      <c r="F17" s="15"/>
      <c r="G17" s="14"/>
      <c r="H17" s="15"/>
      <c r="I17" s="15"/>
      <c r="J17" s="15"/>
      <c r="K17" s="15"/>
      <c r="L17" s="14"/>
      <c r="M17" s="15"/>
      <c r="N17" s="16"/>
      <c r="O17" s="16"/>
      <c r="P17" s="65" t="s">
        <v>18</v>
      </c>
      <c r="Q17" s="14"/>
      <c r="R17" s="14"/>
      <c r="S17" s="15"/>
      <c r="T17" s="15"/>
      <c r="U17" s="15"/>
      <c r="V17" s="16"/>
      <c r="W17" s="15"/>
      <c r="X17" s="14"/>
      <c r="Y17" s="15"/>
      <c r="Z17" s="16"/>
    </row>
    <row r="18" spans="1:26" x14ac:dyDescent="0.2">
      <c r="A18" s="23" t="s">
        <v>47</v>
      </c>
      <c r="B18" s="23" t="s">
        <v>48</v>
      </c>
      <c r="C18" s="14"/>
      <c r="D18" s="15"/>
      <c r="E18" s="14"/>
      <c r="F18" s="65" t="s">
        <v>18</v>
      </c>
      <c r="G18" s="14"/>
      <c r="H18" s="65" t="s">
        <v>18</v>
      </c>
      <c r="I18" s="15"/>
      <c r="J18" s="65" t="s">
        <v>18</v>
      </c>
      <c r="K18" s="15"/>
      <c r="L18" s="65" t="s">
        <v>18</v>
      </c>
      <c r="M18" s="15"/>
      <c r="N18" s="16"/>
      <c r="O18" s="16"/>
      <c r="P18" s="16"/>
      <c r="Q18" s="14"/>
      <c r="R18" s="14"/>
      <c r="S18" s="15"/>
      <c r="T18" s="15"/>
      <c r="U18" s="15"/>
      <c r="V18" s="16"/>
      <c r="W18" s="15"/>
      <c r="X18" s="14"/>
      <c r="Y18" s="15"/>
      <c r="Z18" s="16"/>
    </row>
    <row r="19" spans="1:26" x14ac:dyDescent="0.2">
      <c r="A19" s="23" t="s">
        <v>49</v>
      </c>
      <c r="B19" s="23" t="s">
        <v>50</v>
      </c>
      <c r="C19" s="14"/>
      <c r="D19" s="15"/>
      <c r="E19" s="65" t="s">
        <v>18</v>
      </c>
      <c r="F19" s="15"/>
      <c r="G19" s="65" t="s">
        <v>18</v>
      </c>
      <c r="H19" s="15"/>
      <c r="I19" s="65" t="s">
        <v>18</v>
      </c>
      <c r="J19" s="15"/>
      <c r="K19" s="15"/>
      <c r="L19" s="14"/>
      <c r="M19" s="15"/>
      <c r="N19" s="16"/>
      <c r="O19" s="16"/>
      <c r="P19" s="16"/>
      <c r="Q19" s="14"/>
      <c r="R19" s="14"/>
      <c r="S19" s="15"/>
      <c r="T19" s="15"/>
      <c r="U19" s="15"/>
      <c r="V19" s="16"/>
      <c r="W19" s="15"/>
      <c r="X19" s="14"/>
      <c r="Y19" s="15"/>
      <c r="Z19" s="16"/>
    </row>
    <row r="20" spans="1:26" x14ac:dyDescent="0.2">
      <c r="A20" s="23" t="s">
        <v>51</v>
      </c>
      <c r="B20" s="23" t="s">
        <v>52</v>
      </c>
      <c r="C20" s="14"/>
      <c r="D20" s="15"/>
      <c r="E20" s="14"/>
      <c r="F20" s="65" t="s">
        <v>18</v>
      </c>
      <c r="G20" s="65" t="s">
        <v>18</v>
      </c>
      <c r="H20" s="15"/>
      <c r="I20" s="15"/>
      <c r="J20" s="15"/>
      <c r="K20" s="15"/>
      <c r="L20" s="14"/>
      <c r="M20" s="15"/>
      <c r="N20" s="65" t="s">
        <v>18</v>
      </c>
      <c r="O20" s="65" t="s">
        <v>18</v>
      </c>
      <c r="P20" s="16"/>
      <c r="Q20" s="65" t="s">
        <v>18</v>
      </c>
      <c r="R20" s="14"/>
      <c r="S20" s="15"/>
      <c r="T20" s="15"/>
      <c r="U20" s="15"/>
      <c r="V20" s="16"/>
      <c r="W20" s="15"/>
      <c r="X20" s="14"/>
      <c r="Y20" s="15"/>
      <c r="Z20" s="65" t="s">
        <v>18</v>
      </c>
    </row>
    <row r="21" spans="1:26" x14ac:dyDescent="0.2">
      <c r="A21" s="23" t="s">
        <v>53</v>
      </c>
      <c r="B21" s="23" t="s">
        <v>54</v>
      </c>
      <c r="C21" s="18"/>
      <c r="D21" s="65" t="s">
        <v>18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65" t="s">
        <v>18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23" t="s">
        <v>55</v>
      </c>
      <c r="B22" s="23" t="s">
        <v>56</v>
      </c>
      <c r="C22" s="18"/>
      <c r="D22" s="65" t="s">
        <v>18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65" t="s">
        <v>18</v>
      </c>
      <c r="U22" s="18"/>
      <c r="V22" s="18"/>
      <c r="W22" s="18"/>
      <c r="X22" s="18"/>
      <c r="Y22" s="18"/>
      <c r="Z22" s="18"/>
    </row>
    <row r="23" spans="1:26" x14ac:dyDescent="0.2">
      <c r="A23" s="23" t="s">
        <v>57</v>
      </c>
      <c r="B23" s="23" t="s">
        <v>58</v>
      </c>
      <c r="C23" s="18"/>
      <c r="D23" s="18"/>
      <c r="E23" s="18"/>
      <c r="F23" s="18"/>
      <c r="G23" s="18"/>
      <c r="H23" s="18"/>
      <c r="I23" s="18"/>
      <c r="J23" s="18"/>
      <c r="K23" s="65" t="s">
        <v>18</v>
      </c>
      <c r="L23" s="18"/>
      <c r="M23" s="18"/>
      <c r="N23" s="18"/>
      <c r="O23" s="18"/>
      <c r="P23" s="65" t="s">
        <v>18</v>
      </c>
      <c r="Q23" s="18"/>
      <c r="R23" s="18"/>
      <c r="S23" s="18"/>
      <c r="T23" s="18"/>
      <c r="U23" s="65" t="s">
        <v>18</v>
      </c>
      <c r="V23" s="18"/>
      <c r="W23" s="18"/>
      <c r="X23" s="18"/>
      <c r="Y23" s="18"/>
      <c r="Z23" s="18"/>
    </row>
    <row r="24" spans="1:26" x14ac:dyDescent="0.2">
      <c r="A24" s="23" t="s">
        <v>59</v>
      </c>
      <c r="B24" s="23" t="s">
        <v>60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65" t="s">
        <v>18</v>
      </c>
      <c r="N24" s="18"/>
      <c r="O24" s="18"/>
      <c r="P24" s="65" t="s">
        <v>18</v>
      </c>
      <c r="Q24" s="18"/>
      <c r="R24" s="18"/>
      <c r="S24" s="65" t="s">
        <v>18</v>
      </c>
      <c r="T24" s="18"/>
      <c r="U24" s="65" t="s">
        <v>18</v>
      </c>
      <c r="V24" s="18"/>
      <c r="W24" s="18"/>
      <c r="X24" s="18"/>
      <c r="Y24" s="18"/>
      <c r="Z24" s="18"/>
    </row>
    <row r="25" spans="1:26" x14ac:dyDescent="0.2">
      <c r="A25" s="23" t="s">
        <v>61</v>
      </c>
      <c r="B25" s="23" t="s">
        <v>62</v>
      </c>
      <c r="C25" s="18"/>
      <c r="D25" s="18"/>
      <c r="E25" s="65" t="s">
        <v>18</v>
      </c>
      <c r="F25" s="18"/>
      <c r="G25" s="21"/>
      <c r="H25" s="65" t="s">
        <v>18</v>
      </c>
      <c r="I25" s="18"/>
      <c r="J25" s="18"/>
      <c r="K25" s="18"/>
      <c r="L25" s="18"/>
      <c r="M25" s="18"/>
      <c r="N25" s="18"/>
      <c r="O25" s="18"/>
      <c r="P25" s="65" t="s">
        <v>18</v>
      </c>
      <c r="Q25" s="18"/>
      <c r="R25" s="18"/>
      <c r="S25" s="18"/>
      <c r="T25" s="65" t="s">
        <v>18</v>
      </c>
      <c r="U25" s="19"/>
      <c r="V25" s="18"/>
      <c r="W25" s="65" t="s">
        <v>18</v>
      </c>
      <c r="X25" s="18"/>
      <c r="Y25" s="18"/>
      <c r="Z25" s="18"/>
    </row>
    <row r="26" spans="1:26" s="66" customFormat="1" x14ac:dyDescent="0.2">
      <c r="A26" s="24" t="s">
        <v>63</v>
      </c>
      <c r="B26" s="24" t="s">
        <v>64</v>
      </c>
      <c r="C26" s="18"/>
      <c r="D26" s="18"/>
      <c r="E26" s="65" t="s">
        <v>18</v>
      </c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  <c r="Q26" s="65" t="s">
        <v>18</v>
      </c>
      <c r="R26" s="18"/>
      <c r="S26" s="19"/>
      <c r="T26" s="65" t="s">
        <v>18</v>
      </c>
      <c r="U26" s="18"/>
      <c r="V26" s="65" t="s">
        <v>18</v>
      </c>
      <c r="X26" s="21"/>
      <c r="Y26" s="21"/>
      <c r="Z26" s="21"/>
    </row>
    <row r="27" spans="1:26" x14ac:dyDescent="0.2">
      <c r="A27" s="60" t="s">
        <v>65</v>
      </c>
      <c r="B27" s="60" t="s">
        <v>66</v>
      </c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62"/>
      <c r="N27" s="61"/>
      <c r="O27" s="61"/>
      <c r="P27" s="61"/>
      <c r="Q27" s="62"/>
      <c r="R27" s="62"/>
      <c r="S27" s="61"/>
      <c r="T27" s="62"/>
      <c r="U27" s="61"/>
      <c r="V27" s="62"/>
      <c r="W27" s="61"/>
      <c r="X27" s="62"/>
      <c r="Y27" s="62"/>
      <c r="Z27" s="61"/>
    </row>
    <row r="28" spans="1:26" x14ac:dyDescent="0.2">
      <c r="A28" s="60" t="s">
        <v>67</v>
      </c>
      <c r="B28" s="60" t="s">
        <v>68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">
      <c r="A29" s="60" t="s">
        <v>69</v>
      </c>
      <c r="B29" s="60" t="s">
        <v>70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">
      <c r="A30" s="60" t="s">
        <v>71</v>
      </c>
      <c r="B30" s="60" t="s">
        <v>72</v>
      </c>
      <c r="C30" s="78"/>
      <c r="D30" s="79"/>
      <c r="E30" s="78" t="s">
        <v>18</v>
      </c>
      <c r="F30" s="79"/>
      <c r="G30" s="78"/>
      <c r="H30" s="79"/>
      <c r="I30" s="79"/>
      <c r="J30" s="79"/>
      <c r="K30" s="79"/>
      <c r="L30" s="78"/>
      <c r="M30" s="79"/>
      <c r="N30" s="80"/>
      <c r="O30" s="78" t="s">
        <v>18</v>
      </c>
      <c r="P30" s="80"/>
      <c r="Q30" s="78"/>
      <c r="R30" s="78"/>
      <c r="S30" s="79"/>
      <c r="T30" s="79"/>
      <c r="U30" s="79"/>
      <c r="V30" s="80"/>
      <c r="W30" s="79"/>
      <c r="X30" s="78"/>
      <c r="Y30" s="79"/>
      <c r="Z30" s="80"/>
    </row>
    <row r="31" spans="1:26" x14ac:dyDescent="0.2">
      <c r="A31" s="60" t="s">
        <v>73</v>
      </c>
      <c r="B31" s="60" t="s">
        <v>74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63"/>
      <c r="S31" s="61"/>
      <c r="T31" s="61"/>
      <c r="U31" s="61"/>
      <c r="V31" s="61"/>
      <c r="W31" s="61"/>
      <c r="X31" s="61"/>
      <c r="Y31" s="61"/>
      <c r="Z31" s="61"/>
    </row>
    <row r="32" spans="1:26" s="22" customFormat="1" x14ac:dyDescent="0.2">
      <c r="A32" s="60" t="s">
        <v>75</v>
      </c>
      <c r="B32" s="60" t="s">
        <v>76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7" s="77" customFormat="1" x14ac:dyDescent="0.2">
      <c r="A33" s="60" t="s">
        <v>77</v>
      </c>
      <c r="B33" s="60" t="s">
        <v>78</v>
      </c>
      <c r="C33" s="78"/>
      <c r="D33" s="79"/>
      <c r="E33" s="78"/>
      <c r="F33" s="79"/>
      <c r="G33" s="78"/>
      <c r="H33" s="79"/>
      <c r="I33" s="78" t="s">
        <v>18</v>
      </c>
      <c r="J33" s="79"/>
      <c r="K33" s="78" t="s">
        <v>18</v>
      </c>
      <c r="L33" s="78"/>
      <c r="M33" s="79"/>
      <c r="N33" s="80"/>
      <c r="O33" s="80"/>
      <c r="P33" s="80"/>
      <c r="Q33" s="78"/>
      <c r="R33" s="78"/>
      <c r="S33" s="79"/>
      <c r="T33" s="79"/>
      <c r="U33" s="78" t="s">
        <v>18</v>
      </c>
      <c r="V33" s="80"/>
      <c r="W33" s="78" t="s">
        <v>18</v>
      </c>
      <c r="X33" s="78"/>
      <c r="Y33" s="79"/>
      <c r="Z33" s="80"/>
    </row>
    <row r="34" spans="1:27" s="77" customFormat="1" x14ac:dyDescent="0.2">
      <c r="A34" s="60" t="s">
        <v>79</v>
      </c>
      <c r="B34" s="60" t="s">
        <v>80</v>
      </c>
      <c r="C34" s="78" t="s">
        <v>18</v>
      </c>
      <c r="D34" s="61"/>
      <c r="E34" s="61"/>
      <c r="F34" s="61"/>
      <c r="G34" s="78" t="s">
        <v>18</v>
      </c>
      <c r="H34" s="61"/>
      <c r="I34" s="61"/>
      <c r="J34" s="61"/>
      <c r="K34" s="61"/>
      <c r="L34" s="61"/>
      <c r="M34" s="61"/>
      <c r="N34" s="61"/>
      <c r="O34" s="78" t="s">
        <v>18</v>
      </c>
      <c r="P34" s="61"/>
      <c r="Q34" s="61"/>
      <c r="R34" s="61"/>
      <c r="S34" s="78" t="s">
        <v>18</v>
      </c>
      <c r="T34" s="61"/>
      <c r="U34" s="61"/>
      <c r="V34" s="81"/>
      <c r="W34" s="61"/>
      <c r="X34" s="61"/>
      <c r="Y34" s="61"/>
      <c r="Z34" s="61"/>
    </row>
    <row r="35" spans="1:27" s="71" customFormat="1" ht="15" x14ac:dyDescent="0.25">
      <c r="A35" s="69" t="s">
        <v>81</v>
      </c>
      <c r="B35" s="74" t="s">
        <v>82</v>
      </c>
      <c r="C35" s="67" t="s">
        <v>18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67" t="s">
        <v>18</v>
      </c>
      <c r="X35" s="70"/>
      <c r="Y35" s="70"/>
      <c r="Z35" s="70"/>
    </row>
    <row r="36" spans="1:27" s="71" customFormat="1" ht="15" x14ac:dyDescent="0.25">
      <c r="A36" s="69" t="s">
        <v>83</v>
      </c>
      <c r="B36" s="74" t="s">
        <v>84</v>
      </c>
      <c r="C36" s="70"/>
      <c r="D36" s="70"/>
      <c r="E36" s="70"/>
      <c r="F36" s="70"/>
      <c r="G36" s="70"/>
      <c r="H36" s="70"/>
      <c r="I36" s="67" t="s">
        <v>18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7" s="71" customFormat="1" ht="15" x14ac:dyDescent="0.25">
      <c r="A37" s="69" t="s">
        <v>85</v>
      </c>
      <c r="B37" s="74" t="s">
        <v>86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7" s="71" customFormat="1" ht="15" x14ac:dyDescent="0.25">
      <c r="A38" s="69" t="s">
        <v>87</v>
      </c>
      <c r="B38" s="74" t="s">
        <v>88</v>
      </c>
      <c r="C38" s="70"/>
      <c r="D38" s="70"/>
      <c r="E38" s="70"/>
      <c r="F38" s="70"/>
      <c r="G38" s="70"/>
      <c r="H38" s="70"/>
      <c r="I38" s="67" t="s">
        <v>18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7" s="71" customFormat="1" ht="15" x14ac:dyDescent="0.25">
      <c r="A39" s="69" t="s">
        <v>89</v>
      </c>
      <c r="B39" s="74" t="s">
        <v>90</v>
      </c>
      <c r="C39" s="70"/>
      <c r="D39" s="70"/>
      <c r="E39" s="70"/>
      <c r="F39" s="70"/>
      <c r="G39" s="70"/>
      <c r="H39" s="70"/>
      <c r="I39" s="70"/>
      <c r="J39" s="67" t="s">
        <v>18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7" s="71" customFormat="1" ht="15" x14ac:dyDescent="0.25">
      <c r="A40" s="69" t="s">
        <v>91</v>
      </c>
      <c r="B40" s="74" t="s">
        <v>92</v>
      </c>
      <c r="C40" s="70"/>
      <c r="D40" s="70"/>
      <c r="E40" s="70"/>
      <c r="F40" s="70"/>
      <c r="G40" s="70"/>
      <c r="H40" s="70"/>
      <c r="I40" s="70"/>
      <c r="J40" s="67" t="s">
        <v>18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7" s="71" customFormat="1" ht="15" x14ac:dyDescent="0.25">
      <c r="A41" s="69" t="s">
        <v>93</v>
      </c>
      <c r="B41" s="74" t="s">
        <v>94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7" s="71" customFormat="1" ht="15" x14ac:dyDescent="0.25">
      <c r="A42" s="69" t="s">
        <v>95</v>
      </c>
      <c r="B42" s="74" t="s">
        <v>96</v>
      </c>
      <c r="C42" s="70"/>
      <c r="D42" s="70"/>
      <c r="E42" s="70"/>
      <c r="F42" s="70"/>
      <c r="G42" s="70"/>
      <c r="H42" s="70"/>
      <c r="I42" s="70"/>
      <c r="J42" s="70"/>
      <c r="K42" s="67" t="s">
        <v>18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7" s="71" customFormat="1" ht="15" x14ac:dyDescent="0.25">
      <c r="A43" s="69"/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7" s="71" customFormat="1" ht="15" x14ac:dyDescent="0.25">
      <c r="A44" s="69"/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7" s="10" customFormat="1" ht="15" x14ac:dyDescent="0.25">
      <c r="A45" s="7"/>
      <c r="B45" s="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7" customFormat="1" ht="15" x14ac:dyDescent="0.25">
      <c r="A46" s="2"/>
      <c r="B46" s="2" t="s">
        <v>97</v>
      </c>
      <c r="C46" s="16">
        <v>3</v>
      </c>
      <c r="D46" s="16">
        <v>4</v>
      </c>
      <c r="E46" s="16">
        <v>4</v>
      </c>
      <c r="F46" s="16">
        <v>4</v>
      </c>
      <c r="G46" s="26">
        <v>4</v>
      </c>
      <c r="H46" s="26">
        <v>4</v>
      </c>
      <c r="I46" s="26">
        <v>2</v>
      </c>
      <c r="J46" s="26">
        <v>2</v>
      </c>
      <c r="K46" s="26">
        <v>3</v>
      </c>
      <c r="L46" s="26">
        <v>2</v>
      </c>
      <c r="M46" s="26">
        <v>1</v>
      </c>
      <c r="N46" s="26">
        <v>1</v>
      </c>
      <c r="O46" s="25">
        <v>2</v>
      </c>
      <c r="P46" s="25">
        <v>4</v>
      </c>
      <c r="Q46" s="25">
        <v>4</v>
      </c>
      <c r="R46" s="25">
        <v>4</v>
      </c>
      <c r="S46" s="25">
        <v>4</v>
      </c>
      <c r="T46" s="25">
        <v>4</v>
      </c>
      <c r="U46" s="25">
        <v>4</v>
      </c>
      <c r="V46" s="25">
        <v>2</v>
      </c>
      <c r="W46" s="25">
        <v>2</v>
      </c>
      <c r="X46" s="25">
        <v>0</v>
      </c>
      <c r="Y46" s="25">
        <v>0</v>
      </c>
      <c r="Z46" s="25">
        <v>0</v>
      </c>
      <c r="AA46" s="13">
        <f>SUM(C46:Z46)</f>
        <v>64</v>
      </c>
    </row>
    <row r="47" spans="1:27" customFormat="1" ht="15" x14ac:dyDescent="0.25">
      <c r="A47" s="2"/>
      <c r="B47" s="2" t="s">
        <v>98</v>
      </c>
      <c r="C47" s="16">
        <v>1</v>
      </c>
      <c r="D47" s="16">
        <v>0</v>
      </c>
      <c r="E47" s="16">
        <v>0</v>
      </c>
      <c r="F47" s="16">
        <v>0</v>
      </c>
      <c r="G47" s="26">
        <v>0</v>
      </c>
      <c r="H47" s="26">
        <v>0</v>
      </c>
      <c r="I47" s="26">
        <v>2</v>
      </c>
      <c r="J47" s="26">
        <v>2</v>
      </c>
      <c r="K47" s="26">
        <v>1</v>
      </c>
      <c r="L47" s="26">
        <v>0</v>
      </c>
      <c r="M47" s="26">
        <v>0</v>
      </c>
      <c r="N47" s="26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1</v>
      </c>
      <c r="X47" s="25">
        <v>0</v>
      </c>
      <c r="Y47" s="25">
        <v>0</v>
      </c>
      <c r="Z47" s="25">
        <v>0</v>
      </c>
      <c r="AA47" s="13">
        <f>SUM(C47:Z47)</f>
        <v>7</v>
      </c>
    </row>
    <row r="48" spans="1:27" customFormat="1" ht="15" x14ac:dyDescent="0.25">
      <c r="A48" s="2"/>
      <c r="B48" s="5" t="s">
        <v>99</v>
      </c>
      <c r="C48" s="27">
        <v>4</v>
      </c>
      <c r="D48" s="27">
        <v>4</v>
      </c>
      <c r="E48" s="27">
        <v>4</v>
      </c>
      <c r="F48" s="27">
        <v>4</v>
      </c>
      <c r="G48" s="28">
        <v>4</v>
      </c>
      <c r="H48" s="28">
        <v>4</v>
      </c>
      <c r="I48" s="28">
        <v>4</v>
      </c>
      <c r="J48" s="28">
        <v>4</v>
      </c>
      <c r="K48" s="28">
        <v>4</v>
      </c>
      <c r="L48" s="28">
        <v>2</v>
      </c>
      <c r="M48" s="28">
        <v>1</v>
      </c>
      <c r="N48" s="28">
        <v>1</v>
      </c>
      <c r="O48" s="28">
        <v>2</v>
      </c>
      <c r="P48" s="28">
        <v>4</v>
      </c>
      <c r="Q48" s="28">
        <v>4</v>
      </c>
      <c r="R48" s="28">
        <v>4</v>
      </c>
      <c r="S48" s="28">
        <v>4</v>
      </c>
      <c r="T48" s="28">
        <v>4</v>
      </c>
      <c r="U48" s="28">
        <v>4</v>
      </c>
      <c r="V48" s="28">
        <v>2</v>
      </c>
      <c r="W48" s="28">
        <v>3</v>
      </c>
      <c r="X48" s="28">
        <v>0</v>
      </c>
      <c r="Y48" s="28">
        <v>0</v>
      </c>
      <c r="Z48" s="28">
        <v>0</v>
      </c>
      <c r="AA48" s="13">
        <f>SUM(C48:Z48)</f>
        <v>71</v>
      </c>
    </row>
    <row r="49" spans="1:27" customFormat="1" ht="15" x14ac:dyDescent="0.25">
      <c r="A49" s="2"/>
      <c r="B49" s="5" t="s">
        <v>100</v>
      </c>
      <c r="C49" s="27">
        <f>C48-C47-C46</f>
        <v>0</v>
      </c>
      <c r="D49" s="27">
        <f t="shared" ref="D49:Z49" si="0">D48-D47-D46</f>
        <v>0</v>
      </c>
      <c r="E49" s="27">
        <f t="shared" si="0"/>
        <v>0</v>
      </c>
      <c r="F49" s="27">
        <f t="shared" si="0"/>
        <v>0</v>
      </c>
      <c r="G49" s="27">
        <f t="shared" si="0"/>
        <v>0</v>
      </c>
      <c r="H49" s="27">
        <f t="shared" si="0"/>
        <v>0</v>
      </c>
      <c r="I49" s="27">
        <f t="shared" si="0"/>
        <v>0</v>
      </c>
      <c r="J49" s="27">
        <f t="shared" si="0"/>
        <v>0</v>
      </c>
      <c r="K49" s="27">
        <f t="shared" si="0"/>
        <v>0</v>
      </c>
      <c r="L49" s="27">
        <f t="shared" si="0"/>
        <v>0</v>
      </c>
      <c r="M49" s="27">
        <f t="shared" si="0"/>
        <v>0</v>
      </c>
      <c r="N49" s="27">
        <f t="shared" si="0"/>
        <v>0</v>
      </c>
      <c r="O49" s="27">
        <f t="shared" si="0"/>
        <v>0</v>
      </c>
      <c r="P49" s="27">
        <f t="shared" si="0"/>
        <v>0</v>
      </c>
      <c r="Q49" s="27">
        <f t="shared" si="0"/>
        <v>0</v>
      </c>
      <c r="R49" s="27">
        <f t="shared" si="0"/>
        <v>0</v>
      </c>
      <c r="S49" s="27">
        <f t="shared" si="0"/>
        <v>0</v>
      </c>
      <c r="T49" s="27">
        <f t="shared" si="0"/>
        <v>0</v>
      </c>
      <c r="U49" s="27">
        <f t="shared" si="0"/>
        <v>0</v>
      </c>
      <c r="V49" s="27">
        <f t="shared" si="0"/>
        <v>0</v>
      </c>
      <c r="W49" s="27">
        <f t="shared" si="0"/>
        <v>0</v>
      </c>
      <c r="X49" s="27">
        <f t="shared" si="0"/>
        <v>0</v>
      </c>
      <c r="Y49" s="27">
        <f t="shared" si="0"/>
        <v>0</v>
      </c>
      <c r="Z49" s="27">
        <f t="shared" si="0"/>
        <v>0</v>
      </c>
      <c r="AA49" s="13">
        <f>SUM(C49:Z49)</f>
        <v>0</v>
      </c>
    </row>
    <row r="50" spans="1:27" customFormat="1" ht="15" x14ac:dyDescent="0.25">
      <c r="A50" s="42"/>
      <c r="B50" s="43"/>
      <c r="C50" s="44"/>
      <c r="D50" s="44"/>
      <c r="E50" s="44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11"/>
    </row>
    <row r="51" spans="1:27" x14ac:dyDescent="0.2">
      <c r="A51" s="34"/>
      <c r="B51" s="35"/>
      <c r="C51" s="29"/>
      <c r="D51" s="29"/>
      <c r="E51" s="29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7" x14ac:dyDescent="0.2">
      <c r="A52" s="36" t="s">
        <v>101</v>
      </c>
    </row>
    <row r="53" spans="1:27" x14ac:dyDescent="0.2">
      <c r="A53" s="37" t="s">
        <v>102</v>
      </c>
    </row>
    <row r="54" spans="1:27" x14ac:dyDescent="0.2">
      <c r="A54" s="38" t="s">
        <v>103</v>
      </c>
    </row>
    <row r="55" spans="1:27" x14ac:dyDescent="0.2">
      <c r="A55" s="39" t="s">
        <v>104</v>
      </c>
    </row>
    <row r="56" spans="1:27" x14ac:dyDescent="0.2">
      <c r="A56" s="40" t="s">
        <v>105</v>
      </c>
    </row>
    <row r="57" spans="1:27" x14ac:dyDescent="0.2">
      <c r="A57" s="41" t="s">
        <v>106</v>
      </c>
    </row>
    <row r="59" spans="1:27" ht="15" x14ac:dyDescent="0.25">
      <c r="A59" s="52"/>
      <c r="B59" s="2"/>
    </row>
    <row r="60" spans="1:27" ht="15" x14ac:dyDescent="0.25">
      <c r="A60" s="68"/>
      <c r="B60" t="s">
        <v>107</v>
      </c>
    </row>
    <row r="61" spans="1:27" ht="15" x14ac:dyDescent="0.25">
      <c r="A61" s="72"/>
      <c r="B61" t="s">
        <v>108</v>
      </c>
    </row>
  </sheetData>
  <mergeCells count="2">
    <mergeCell ref="C1:N1"/>
    <mergeCell ref="O1:Z1"/>
  </mergeCells>
  <hyperlinks>
    <hyperlink ref="B35" r:id="rId1" xr:uid="{44AA889B-73F3-4A06-B1D2-C5589AD30F3C}"/>
    <hyperlink ref="B36" r:id="rId2" xr:uid="{8F89EE6F-A999-4A9C-AF04-26F0169AA016}"/>
    <hyperlink ref="B37" r:id="rId3" xr:uid="{83E4ACC4-4EF7-440C-A362-AC94DB5EBC0F}"/>
    <hyperlink ref="B38" r:id="rId4" xr:uid="{DE7BD298-CF0E-4DCC-9A2E-C85DDCCC137E}"/>
    <hyperlink ref="B39" r:id="rId5" xr:uid="{08676345-FA8C-4641-9D5E-EBD43E3C3A08}"/>
    <hyperlink ref="B40" r:id="rId6" xr:uid="{572AA6C7-82A6-4FE5-ABAA-BD474744DA78}"/>
    <hyperlink ref="B41" r:id="rId7" xr:uid="{6322E4AE-8409-4F4B-A773-8740EE31FF29}"/>
    <hyperlink ref="B42" r:id="rId8" xr:uid="{3CE36DB0-4EBD-4A75-8D2C-081B7089A796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A26E-FEF5-4CE3-BE2C-EE1E591B30F0}">
  <dimension ref="A1:AA64"/>
  <sheetViews>
    <sheetView topLeftCell="D1" zoomScale="60" zoomScaleNormal="60" workbookViewId="0">
      <pane ySplit="6" topLeftCell="A25" activePane="bottomLeft" state="frozen"/>
      <selection pane="bottomLeft" activeCell="W40" sqref="W40"/>
    </sheetView>
  </sheetViews>
  <sheetFormatPr defaultRowHeight="15" x14ac:dyDescent="0.25"/>
  <cols>
    <col min="1" max="1" width="16.85546875" customWidth="1"/>
    <col min="2" max="2" width="33.5703125" customWidth="1"/>
    <col min="3" max="3" width="12.85546875" style="1" bestFit="1" customWidth="1"/>
    <col min="4" max="4" width="13.85546875" style="1" bestFit="1" customWidth="1"/>
    <col min="5" max="5" width="14.5703125" style="1" bestFit="1" customWidth="1"/>
    <col min="6" max="6" width="17.42578125" style="1" bestFit="1" customWidth="1"/>
    <col min="7" max="7" width="13.5703125" style="1" bestFit="1" customWidth="1"/>
    <col min="8" max="8" width="12.7109375" style="1" bestFit="1" customWidth="1"/>
    <col min="9" max="9" width="12.85546875" style="1" customWidth="1"/>
    <col min="10" max="15" width="12.85546875" style="1" bestFit="1" customWidth="1"/>
    <col min="16" max="16" width="13.85546875" style="1" bestFit="1" customWidth="1"/>
    <col min="17" max="17" width="14.5703125" style="1" bestFit="1" customWidth="1"/>
    <col min="18" max="18" width="17.42578125" style="1" bestFit="1" customWidth="1"/>
    <col min="19" max="19" width="13.5703125" style="1" bestFit="1" customWidth="1"/>
    <col min="20" max="20" width="12.7109375" style="1" bestFit="1" customWidth="1"/>
    <col min="21" max="26" width="12.85546875" bestFit="1" customWidth="1"/>
  </cols>
  <sheetData>
    <row r="1" spans="1:26" s="3" customFormat="1" ht="28.5" customHeight="1" x14ac:dyDescent="0.25">
      <c r="A1" s="32" t="s">
        <v>0</v>
      </c>
      <c r="B1" s="32" t="s">
        <v>1</v>
      </c>
      <c r="C1" s="103" t="s">
        <v>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 t="s">
        <v>3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s="3" customFormat="1" x14ac:dyDescent="0.25">
      <c r="A2" s="32" t="s">
        <v>109</v>
      </c>
      <c r="B2" s="32"/>
      <c r="C2" s="73" t="s">
        <v>110</v>
      </c>
      <c r="D2" s="73" t="s">
        <v>111</v>
      </c>
      <c r="E2" s="32" t="s">
        <v>112</v>
      </c>
      <c r="F2" s="32" t="s">
        <v>113</v>
      </c>
      <c r="G2" s="32" t="s">
        <v>114</v>
      </c>
      <c r="H2" s="32" t="s">
        <v>115</v>
      </c>
      <c r="I2" s="32" t="s">
        <v>116</v>
      </c>
      <c r="J2" s="32" t="s">
        <v>117</v>
      </c>
      <c r="K2" s="32" t="s">
        <v>118</v>
      </c>
      <c r="L2" s="53" t="s">
        <v>119</v>
      </c>
      <c r="M2" s="32" t="s">
        <v>120</v>
      </c>
      <c r="N2" s="53" t="s">
        <v>119</v>
      </c>
      <c r="O2" s="32" t="s">
        <v>121</v>
      </c>
      <c r="P2" s="32" t="s">
        <v>122</v>
      </c>
      <c r="Q2" s="32" t="s">
        <v>123</v>
      </c>
      <c r="R2" s="32" t="s">
        <v>124</v>
      </c>
      <c r="S2" s="32" t="s">
        <v>125</v>
      </c>
      <c r="T2" s="32" t="s">
        <v>126</v>
      </c>
      <c r="U2" s="32" t="s">
        <v>127</v>
      </c>
      <c r="V2" s="32" t="s">
        <v>128</v>
      </c>
      <c r="W2" s="32" t="s">
        <v>129</v>
      </c>
      <c r="X2" s="53" t="s">
        <v>119</v>
      </c>
      <c r="Y2" s="53" t="s">
        <v>119</v>
      </c>
      <c r="Z2" s="53" t="s">
        <v>119</v>
      </c>
    </row>
    <row r="3" spans="1:26" s="3" customFormat="1" x14ac:dyDescent="0.25">
      <c r="A3" s="32" t="s">
        <v>130</v>
      </c>
      <c r="B3" s="32"/>
      <c r="C3" s="73" t="s">
        <v>131</v>
      </c>
      <c r="D3" s="73" t="s">
        <v>132</v>
      </c>
      <c r="E3" s="32" t="s">
        <v>133</v>
      </c>
      <c r="F3" s="32" t="s">
        <v>134</v>
      </c>
      <c r="G3" s="32" t="s">
        <v>135</v>
      </c>
      <c r="H3" s="32" t="s">
        <v>136</v>
      </c>
      <c r="I3" s="32" t="s">
        <v>137</v>
      </c>
      <c r="J3" s="32" t="s">
        <v>138</v>
      </c>
      <c r="K3" s="32" t="s">
        <v>139</v>
      </c>
      <c r="L3" s="32" t="s">
        <v>140</v>
      </c>
      <c r="M3" s="53" t="s">
        <v>119</v>
      </c>
      <c r="N3" s="53" t="s">
        <v>119</v>
      </c>
      <c r="O3" s="53" t="s">
        <v>119</v>
      </c>
      <c r="P3" s="32" t="s">
        <v>141</v>
      </c>
      <c r="Q3" s="32" t="s">
        <v>142</v>
      </c>
      <c r="R3" s="32" t="s">
        <v>143</v>
      </c>
      <c r="S3" s="32" t="s">
        <v>144</v>
      </c>
      <c r="T3" s="32" t="s">
        <v>145</v>
      </c>
      <c r="U3" s="32" t="s">
        <v>146</v>
      </c>
      <c r="V3" s="53" t="s">
        <v>119</v>
      </c>
      <c r="W3" s="32" t="s">
        <v>147</v>
      </c>
      <c r="X3" s="53" t="s">
        <v>119</v>
      </c>
      <c r="Y3" s="53" t="s">
        <v>119</v>
      </c>
      <c r="Z3" s="53" t="s">
        <v>119</v>
      </c>
    </row>
    <row r="4" spans="1:26" s="3" customFormat="1" x14ac:dyDescent="0.25">
      <c r="A4" s="32" t="s">
        <v>148</v>
      </c>
      <c r="B4" s="32"/>
      <c r="C4" s="73" t="s">
        <v>149</v>
      </c>
      <c r="D4" s="73" t="s">
        <v>150</v>
      </c>
      <c r="E4" s="32" t="s">
        <v>151</v>
      </c>
      <c r="F4" s="6" t="s">
        <v>152</v>
      </c>
      <c r="G4" s="32" t="s">
        <v>153</v>
      </c>
      <c r="H4" s="32" t="s">
        <v>154</v>
      </c>
      <c r="I4" s="32" t="s">
        <v>155</v>
      </c>
      <c r="J4" s="32" t="s">
        <v>156</v>
      </c>
      <c r="K4" s="32" t="s">
        <v>157</v>
      </c>
      <c r="L4" s="32" t="s">
        <v>158</v>
      </c>
      <c r="M4" s="53" t="s">
        <v>119</v>
      </c>
      <c r="N4" s="32" t="s">
        <v>159</v>
      </c>
      <c r="O4" s="53" t="s">
        <v>119</v>
      </c>
      <c r="P4" s="32" t="s">
        <v>160</v>
      </c>
      <c r="Q4" s="32" t="s">
        <v>161</v>
      </c>
      <c r="R4" s="32" t="s">
        <v>162</v>
      </c>
      <c r="S4" s="32" t="s">
        <v>163</v>
      </c>
      <c r="T4" s="32" t="s">
        <v>164</v>
      </c>
      <c r="U4" s="32" t="s">
        <v>165</v>
      </c>
      <c r="V4" s="32" t="s">
        <v>166</v>
      </c>
      <c r="W4" s="32" t="s">
        <v>167</v>
      </c>
      <c r="X4" s="53" t="s">
        <v>119</v>
      </c>
      <c r="Y4" s="53" t="s">
        <v>119</v>
      </c>
      <c r="Z4" s="53" t="s">
        <v>119</v>
      </c>
    </row>
    <row r="5" spans="1:26" s="3" customFormat="1" x14ac:dyDescent="0.25">
      <c r="A5" s="32" t="s">
        <v>168</v>
      </c>
      <c r="B5" s="32"/>
      <c r="C5" s="73" t="s">
        <v>169</v>
      </c>
      <c r="D5" s="73" t="s">
        <v>170</v>
      </c>
      <c r="E5" s="32" t="s">
        <v>171</v>
      </c>
      <c r="F5" s="32" t="s">
        <v>172</v>
      </c>
      <c r="G5" s="32" t="s">
        <v>173</v>
      </c>
      <c r="H5" s="32" t="s">
        <v>174</v>
      </c>
      <c r="I5" s="32" t="s">
        <v>175</v>
      </c>
      <c r="J5" s="32" t="s">
        <v>176</v>
      </c>
      <c r="K5" s="32" t="s">
        <v>177</v>
      </c>
      <c r="L5" s="53" t="s">
        <v>119</v>
      </c>
      <c r="M5" s="53" t="s">
        <v>119</v>
      </c>
      <c r="N5" s="53" t="s">
        <v>119</v>
      </c>
      <c r="O5" s="32" t="s">
        <v>178</v>
      </c>
      <c r="P5" s="32" t="s">
        <v>179</v>
      </c>
      <c r="Q5" s="32" t="s">
        <v>180</v>
      </c>
      <c r="R5" s="32" t="s">
        <v>181</v>
      </c>
      <c r="S5" s="32" t="s">
        <v>182</v>
      </c>
      <c r="T5" s="32" t="s">
        <v>183</v>
      </c>
      <c r="U5" s="32" t="s">
        <v>184</v>
      </c>
      <c r="V5" s="53" t="s">
        <v>119</v>
      </c>
      <c r="W5" s="53" t="s">
        <v>119</v>
      </c>
      <c r="X5" s="53" t="s">
        <v>119</v>
      </c>
      <c r="Y5" s="53" t="s">
        <v>119</v>
      </c>
      <c r="Z5" s="53" t="s">
        <v>119</v>
      </c>
    </row>
    <row r="6" spans="1:26" x14ac:dyDescent="0.25">
      <c r="A6" s="33"/>
      <c r="B6" s="33"/>
      <c r="C6" s="54" t="s">
        <v>4</v>
      </c>
      <c r="D6" s="55" t="s">
        <v>5</v>
      </c>
      <c r="E6" s="54" t="s">
        <v>6</v>
      </c>
      <c r="F6" s="55" t="s">
        <v>7</v>
      </c>
      <c r="G6" s="54" t="s">
        <v>8</v>
      </c>
      <c r="H6" s="55" t="s">
        <v>9</v>
      </c>
      <c r="I6" s="54" t="s">
        <v>10</v>
      </c>
      <c r="J6" s="55" t="s">
        <v>11</v>
      </c>
      <c r="K6" s="56" t="s">
        <v>12</v>
      </c>
      <c r="L6" s="54" t="s">
        <v>13</v>
      </c>
      <c r="M6" s="54" t="s">
        <v>14</v>
      </c>
      <c r="N6" s="54" t="s">
        <v>15</v>
      </c>
      <c r="O6" s="57" t="s">
        <v>4</v>
      </c>
      <c r="P6" s="58" t="s">
        <v>5</v>
      </c>
      <c r="Q6" s="57" t="s">
        <v>6</v>
      </c>
      <c r="R6" s="58" t="s">
        <v>7</v>
      </c>
      <c r="S6" s="57" t="s">
        <v>8</v>
      </c>
      <c r="T6" s="58" t="s">
        <v>9</v>
      </c>
      <c r="U6" s="57" t="s">
        <v>10</v>
      </c>
      <c r="V6" s="58" t="s">
        <v>11</v>
      </c>
      <c r="W6" s="59" t="s">
        <v>12</v>
      </c>
      <c r="X6" s="57" t="s">
        <v>13</v>
      </c>
      <c r="Y6" s="57" t="s">
        <v>14</v>
      </c>
      <c r="Z6" s="57" t="s">
        <v>15</v>
      </c>
    </row>
    <row r="7" spans="1:26" x14ac:dyDescent="0.25">
      <c r="A7" s="23" t="s">
        <v>16</v>
      </c>
      <c r="B7" s="23" t="s">
        <v>17</v>
      </c>
      <c r="C7" s="14"/>
      <c r="D7" s="15"/>
      <c r="E7" s="14"/>
      <c r="F7" s="15"/>
      <c r="G7" s="65" t="str">
        <f>G2</f>
        <v>Ingenius</v>
      </c>
      <c r="H7" s="15"/>
      <c r="I7" s="15"/>
      <c r="J7" s="15"/>
      <c r="K7" s="15"/>
      <c r="L7" s="14"/>
      <c r="M7" s="15"/>
      <c r="N7" s="16"/>
      <c r="O7" s="16"/>
      <c r="P7" s="16"/>
      <c r="Q7" s="14"/>
      <c r="R7" s="14"/>
      <c r="S7" s="64" t="str">
        <f>S2</f>
        <v>Media Arts St, Cam Pub Sc</v>
      </c>
      <c r="T7" s="15"/>
      <c r="U7" s="15"/>
      <c r="V7" s="16"/>
      <c r="W7" s="15"/>
      <c r="X7" s="14"/>
      <c r="Y7" s="15"/>
      <c r="Z7" s="16"/>
    </row>
    <row r="8" spans="1:26" x14ac:dyDescent="0.25">
      <c r="A8" s="23" t="s">
        <v>19</v>
      </c>
      <c r="B8" s="23" t="s">
        <v>20</v>
      </c>
      <c r="C8" s="14"/>
      <c r="D8" s="15"/>
      <c r="E8" s="14"/>
      <c r="F8" s="65" t="str">
        <f>F2</f>
        <v>HGSE Dev &amp; Alum</v>
      </c>
      <c r="G8" s="14"/>
      <c r="H8" s="15"/>
      <c r="I8" s="15"/>
      <c r="J8" s="15"/>
      <c r="K8" s="15"/>
      <c r="L8" s="14"/>
      <c r="M8" s="15"/>
      <c r="N8" s="16"/>
      <c r="O8" s="16"/>
      <c r="P8" s="16"/>
      <c r="Q8" s="14"/>
      <c r="R8" s="65" t="str">
        <f>R4</f>
        <v>Edu. Lanka</v>
      </c>
      <c r="S8" s="15"/>
      <c r="T8" s="15"/>
      <c r="U8" s="15"/>
      <c r="V8" s="16"/>
      <c r="W8" s="15"/>
      <c r="X8" s="14"/>
      <c r="Y8" s="15"/>
      <c r="Z8" s="16"/>
    </row>
    <row r="9" spans="1:26" x14ac:dyDescent="0.25">
      <c r="A9" s="23" t="s">
        <v>21</v>
      </c>
      <c r="B9" s="23" t="s">
        <v>22</v>
      </c>
      <c r="C9" s="14"/>
      <c r="D9" s="15"/>
      <c r="E9" s="14"/>
      <c r="F9" s="15"/>
      <c r="G9" s="14"/>
      <c r="H9" s="65" t="str">
        <f>H2</f>
        <v>Pivot learning</v>
      </c>
      <c r="I9" s="15"/>
      <c r="J9" s="15"/>
      <c r="K9" s="65" t="str">
        <f>K3</f>
        <v>Cam. Sch. Vol.</v>
      </c>
      <c r="L9" s="14"/>
      <c r="M9" s="15"/>
      <c r="N9" s="16"/>
      <c r="O9" s="16"/>
      <c r="P9" s="16"/>
      <c r="Q9" s="75" t="s">
        <v>18</v>
      </c>
      <c r="R9" s="14"/>
      <c r="S9" s="15"/>
      <c r="T9" s="15"/>
      <c r="U9" s="65" t="str">
        <f>U5</f>
        <v>Third Room</v>
      </c>
      <c r="V9" s="16"/>
      <c r="W9" s="15"/>
      <c r="X9" s="14"/>
      <c r="Y9" s="15"/>
      <c r="Z9" s="16"/>
    </row>
    <row r="10" spans="1:26" x14ac:dyDescent="0.25">
      <c r="A10" s="23" t="s">
        <v>23</v>
      </c>
      <c r="B10" s="23" t="s">
        <v>24</v>
      </c>
      <c r="C10" s="14"/>
      <c r="D10" s="15"/>
      <c r="E10" s="14"/>
      <c r="F10" s="15"/>
      <c r="G10" s="65" t="str">
        <f>G3</f>
        <v>EdRedesign Lab</v>
      </c>
      <c r="H10" s="15"/>
      <c r="I10" s="15"/>
      <c r="J10" s="15"/>
      <c r="K10" s="15"/>
      <c r="L10" s="65" t="str">
        <f>L4</f>
        <v>Teach North Kor. Ref</v>
      </c>
      <c r="M10" s="15"/>
      <c r="N10" s="16"/>
      <c r="O10" s="16"/>
      <c r="P10" s="16"/>
      <c r="Q10" s="75" t="s">
        <v>18</v>
      </c>
      <c r="R10" s="14"/>
      <c r="S10" s="15"/>
      <c r="T10" s="15"/>
      <c r="U10" s="15"/>
      <c r="V10" s="16"/>
      <c r="W10" s="15"/>
      <c r="X10" s="75" t="s">
        <v>18</v>
      </c>
      <c r="Y10" s="15"/>
      <c r="Z10" s="16"/>
    </row>
    <row r="11" spans="1:26" x14ac:dyDescent="0.25">
      <c r="A11" s="23" t="s">
        <v>25</v>
      </c>
      <c r="B11" s="23" t="s">
        <v>26</v>
      </c>
      <c r="C11" s="14"/>
      <c r="D11" s="15"/>
      <c r="E11" s="14"/>
      <c r="F11" s="15"/>
      <c r="G11" s="14"/>
      <c r="H11" s="65" t="str">
        <f>H5</f>
        <v>Res. Inst. Of L&amp;D</v>
      </c>
      <c r="I11" s="15"/>
      <c r="J11" s="15"/>
      <c r="K11" s="15"/>
      <c r="L11" s="14"/>
      <c r="M11" s="15"/>
      <c r="N11" s="16"/>
      <c r="O11" s="16"/>
      <c r="P11" s="16"/>
      <c r="Q11" s="14"/>
      <c r="R11" s="65" t="str">
        <f>R3</f>
        <v>ENGin</v>
      </c>
      <c r="S11" s="15"/>
      <c r="T11" s="75" t="s">
        <v>18</v>
      </c>
      <c r="U11" s="15"/>
      <c r="V11" s="65" t="str">
        <f>V4</f>
        <v>Assoc. to bene. Child</v>
      </c>
      <c r="W11" s="15"/>
      <c r="X11" s="14"/>
      <c r="Y11" s="15"/>
      <c r="Z11" s="16"/>
    </row>
    <row r="12" spans="1:26" x14ac:dyDescent="0.25">
      <c r="A12" s="23" t="s">
        <v>27</v>
      </c>
      <c r="B12" s="23" t="s">
        <v>28</v>
      </c>
      <c r="C12" s="14"/>
      <c r="D12" s="15"/>
      <c r="E12" s="14"/>
      <c r="F12" s="15"/>
      <c r="G12" s="14"/>
      <c r="H12" s="15"/>
      <c r="I12" s="15"/>
      <c r="J12" s="65" t="str">
        <f>J5</f>
        <v>EASEL Labs</v>
      </c>
      <c r="K12" s="15"/>
      <c r="L12" s="14"/>
      <c r="M12" s="15"/>
      <c r="N12" s="16"/>
      <c r="O12" s="16"/>
      <c r="P12" s="16"/>
      <c r="Q12" s="14"/>
      <c r="R12" s="14"/>
      <c r="S12" s="15"/>
      <c r="T12" s="15"/>
      <c r="U12" s="15"/>
      <c r="V12" s="16"/>
      <c r="W12" s="15"/>
      <c r="X12" s="14"/>
      <c r="Y12" s="15"/>
      <c r="Z12" s="16"/>
    </row>
    <row r="13" spans="1:26" x14ac:dyDescent="0.25">
      <c r="A13" s="23" t="s">
        <v>29</v>
      </c>
      <c r="B13" s="23" t="s">
        <v>30</v>
      </c>
      <c r="C13" s="65" t="str">
        <f>C2</f>
        <v>Edpreneur Village</v>
      </c>
      <c r="D13" s="15"/>
      <c r="E13" s="75" t="s">
        <v>18</v>
      </c>
      <c r="F13" s="15"/>
      <c r="G13" s="14"/>
      <c r="H13" s="15"/>
      <c r="I13" s="15"/>
      <c r="J13" s="15"/>
      <c r="K13" s="15"/>
      <c r="L13" s="14"/>
      <c r="M13" s="15"/>
      <c r="N13" s="75" t="s">
        <v>18</v>
      </c>
      <c r="O13" s="16"/>
      <c r="P13" s="65" t="str">
        <f>P2</f>
        <v>Kipp Mass</v>
      </c>
      <c r="Q13" s="14"/>
      <c r="R13" s="14"/>
      <c r="S13" s="15"/>
      <c r="T13" s="15"/>
      <c r="U13" s="15"/>
      <c r="V13" s="16"/>
      <c r="W13" s="15"/>
      <c r="X13" s="14"/>
      <c r="Y13" s="15"/>
      <c r="Z13" s="16"/>
    </row>
    <row r="14" spans="1:26" x14ac:dyDescent="0.25">
      <c r="A14" s="23" t="s">
        <v>31</v>
      </c>
      <c r="B14" s="23" t="s">
        <v>32</v>
      </c>
      <c r="C14" s="14"/>
      <c r="D14" s="65" t="str">
        <f>D2</f>
        <v>Drake Academy</v>
      </c>
      <c r="E14" s="14"/>
      <c r="F14" s="15"/>
      <c r="G14" s="14"/>
      <c r="H14" s="15"/>
      <c r="I14" s="15"/>
      <c r="J14" s="15"/>
      <c r="K14" s="15"/>
      <c r="L14" s="14"/>
      <c r="M14" s="15"/>
      <c r="N14" s="16"/>
      <c r="O14" s="16"/>
      <c r="P14" s="75" t="s">
        <v>18</v>
      </c>
      <c r="Q14" s="14"/>
      <c r="R14" s="14"/>
      <c r="S14" s="15"/>
      <c r="T14" s="15"/>
      <c r="U14" s="15"/>
      <c r="V14" s="16"/>
      <c r="W14" s="15"/>
      <c r="X14" s="14"/>
      <c r="Y14" s="15"/>
      <c r="Z14" s="16"/>
    </row>
    <row r="15" spans="1:26" x14ac:dyDescent="0.25">
      <c r="A15" s="23" t="s">
        <v>33</v>
      </c>
      <c r="B15" s="23" t="s">
        <v>34</v>
      </c>
      <c r="C15" s="14"/>
      <c r="D15" s="15"/>
      <c r="E15" s="14"/>
      <c r="F15" s="15"/>
      <c r="G15" s="14"/>
      <c r="H15" s="15"/>
      <c r="I15" s="15"/>
      <c r="J15" s="15"/>
      <c r="K15" s="15"/>
      <c r="L15" s="14"/>
      <c r="M15" s="15"/>
      <c r="N15" s="16"/>
      <c r="O15" s="16"/>
      <c r="P15" s="16"/>
      <c r="Q15" s="14"/>
      <c r="R15" s="65" t="str">
        <f>R5</f>
        <v>CATES</v>
      </c>
      <c r="S15" s="15"/>
      <c r="T15" s="65" t="str">
        <f>T4</f>
        <v>Take Care Inst.</v>
      </c>
      <c r="U15" s="15"/>
      <c r="V15" s="75" t="s">
        <v>18</v>
      </c>
      <c r="W15" s="15"/>
      <c r="X15" s="75" t="s">
        <v>18</v>
      </c>
      <c r="Y15" s="15"/>
      <c r="Z15" s="16"/>
    </row>
    <row r="16" spans="1:26" x14ac:dyDescent="0.25">
      <c r="A16" s="23" t="s">
        <v>35</v>
      </c>
      <c r="B16" s="23" t="s">
        <v>36</v>
      </c>
      <c r="C16" s="14"/>
      <c r="D16" s="65" t="str">
        <f>D3</f>
        <v>Multiple Intelligences</v>
      </c>
      <c r="E16" s="14"/>
      <c r="F16" s="15"/>
      <c r="G16" s="14"/>
      <c r="H16" s="65" t="str">
        <f>H4</f>
        <v>BrainCo</v>
      </c>
      <c r="I16" s="15"/>
      <c r="J16" s="15"/>
      <c r="K16" s="15"/>
      <c r="L16" s="14"/>
      <c r="M16" s="15"/>
      <c r="N16" s="16"/>
      <c r="O16" s="16"/>
      <c r="P16" s="16"/>
      <c r="Q16" s="65" t="str">
        <f>Q2</f>
        <v>Hunter College</v>
      </c>
      <c r="R16" s="14"/>
      <c r="S16" s="75" t="s">
        <v>18</v>
      </c>
      <c r="T16" s="15"/>
      <c r="U16" s="15"/>
      <c r="V16" s="16"/>
      <c r="W16" s="15"/>
      <c r="X16" s="14"/>
      <c r="Y16" s="15"/>
      <c r="Z16" s="16"/>
    </row>
    <row r="17" spans="1:26" x14ac:dyDescent="0.25">
      <c r="A17" s="23" t="s">
        <v>37</v>
      </c>
      <c r="B17" s="23" t="s">
        <v>38</v>
      </c>
      <c r="C17" s="14"/>
      <c r="D17" s="15"/>
      <c r="E17" s="14"/>
      <c r="F17" s="65" t="str">
        <f>F5</f>
        <v>Gain Life</v>
      </c>
      <c r="G17" s="14"/>
      <c r="H17" s="15"/>
      <c r="I17" s="15"/>
      <c r="J17" s="15"/>
      <c r="K17" s="15"/>
      <c r="L17" s="14"/>
      <c r="M17" s="15"/>
      <c r="N17" s="65" t="str">
        <f>N4</f>
        <v>Envoys Inc</v>
      </c>
      <c r="O17" s="16"/>
      <c r="P17" s="16"/>
      <c r="Q17" s="14"/>
      <c r="R17" s="14"/>
      <c r="S17" s="65" t="str">
        <f>S3</f>
        <v>Proj Rosseau</v>
      </c>
      <c r="T17" s="15"/>
      <c r="U17" s="15"/>
      <c r="V17" s="65" t="str">
        <f>V2</f>
        <v>Harv. Coll. Obs</v>
      </c>
      <c r="W17" s="15"/>
      <c r="X17" s="14"/>
      <c r="Y17" s="15"/>
      <c r="Z17" s="16"/>
    </row>
    <row r="18" spans="1:26" x14ac:dyDescent="0.25">
      <c r="A18" s="23" t="s">
        <v>39</v>
      </c>
      <c r="B18" s="23" t="s">
        <v>40</v>
      </c>
      <c r="C18" s="14"/>
      <c r="D18" s="15"/>
      <c r="E18" s="65" t="str">
        <f>E3</f>
        <v>Enko Ed</v>
      </c>
      <c r="F18" s="15"/>
      <c r="G18" s="14"/>
      <c r="H18" s="15"/>
      <c r="I18" s="15"/>
      <c r="J18" s="15"/>
      <c r="K18" s="15"/>
      <c r="L18" s="14"/>
      <c r="M18" s="65" t="str">
        <f>M2</f>
        <v>Indus Action</v>
      </c>
      <c r="N18" s="16"/>
      <c r="O18" s="16"/>
      <c r="P18" s="16"/>
      <c r="Q18" s="65" t="str">
        <f>Q3</f>
        <v>CAST</v>
      </c>
      <c r="R18" s="14"/>
      <c r="S18" s="15"/>
      <c r="T18" s="75" t="s">
        <v>18</v>
      </c>
      <c r="U18" s="15"/>
      <c r="V18" s="16"/>
      <c r="W18" s="15"/>
      <c r="X18" s="14"/>
      <c r="Y18" s="15"/>
      <c r="Z18" s="16"/>
    </row>
    <row r="19" spans="1:26" x14ac:dyDescent="0.25">
      <c r="A19" s="23" t="s">
        <v>41</v>
      </c>
      <c r="B19" s="23" t="s">
        <v>42</v>
      </c>
      <c r="C19" s="65" t="str">
        <f>C4</f>
        <v>Berlin Bran. Int. School</v>
      </c>
      <c r="D19" s="15"/>
      <c r="E19" s="14"/>
      <c r="F19" s="15"/>
      <c r="G19" s="14"/>
      <c r="H19" s="15"/>
      <c r="I19" s="15"/>
      <c r="J19" s="15"/>
      <c r="K19" s="15"/>
      <c r="L19" s="14"/>
      <c r="M19" s="15"/>
      <c r="N19" s="75" t="s">
        <v>18</v>
      </c>
      <c r="O19" s="65" t="str">
        <f>O5</f>
        <v>Shine Int. Sch</v>
      </c>
      <c r="P19" s="16"/>
      <c r="Q19" s="14"/>
      <c r="R19" s="14"/>
      <c r="S19" s="15"/>
      <c r="T19" s="15"/>
      <c r="U19" s="15"/>
      <c r="V19" s="16"/>
      <c r="W19" s="15"/>
      <c r="X19" s="14"/>
      <c r="Y19" s="15"/>
      <c r="Z19" s="75" t="s">
        <v>18</v>
      </c>
    </row>
    <row r="20" spans="1:26" x14ac:dyDescent="0.25">
      <c r="A20" s="23" t="s">
        <v>43</v>
      </c>
      <c r="B20" s="23" t="s">
        <v>44</v>
      </c>
      <c r="C20" s="14"/>
      <c r="D20" s="15"/>
      <c r="E20" s="14"/>
      <c r="F20" s="65" t="str">
        <f>F4</f>
        <v>SDP@CEPR</v>
      </c>
      <c r="G20" s="14"/>
      <c r="H20" s="65" t="str">
        <f>H3</f>
        <v>Speak</v>
      </c>
      <c r="I20" s="15"/>
      <c r="J20" s="15"/>
      <c r="K20" s="15"/>
      <c r="L20" s="14"/>
      <c r="M20" s="15"/>
      <c r="N20" s="16"/>
      <c r="O20" s="16"/>
      <c r="P20" s="16"/>
      <c r="Q20" s="14"/>
      <c r="R20" s="65" t="str">
        <f>R2</f>
        <v>AtentaMente</v>
      </c>
      <c r="S20" s="15"/>
      <c r="T20" s="15"/>
      <c r="U20" s="15"/>
      <c r="V20" s="16"/>
      <c r="W20" s="15"/>
      <c r="X20" s="14"/>
      <c r="Y20" s="15"/>
      <c r="Z20" s="16"/>
    </row>
    <row r="21" spans="1:26" x14ac:dyDescent="0.25">
      <c r="A21" s="23" t="s">
        <v>45</v>
      </c>
      <c r="B21" s="23" t="s">
        <v>46</v>
      </c>
      <c r="C21" s="14"/>
      <c r="D21" s="15"/>
      <c r="E21" s="14"/>
      <c r="F21" s="15"/>
      <c r="G21" s="14"/>
      <c r="H21" s="15"/>
      <c r="I21" s="15"/>
      <c r="J21" s="15"/>
      <c r="K21" s="15"/>
      <c r="L21" s="14"/>
      <c r="M21" s="15"/>
      <c r="N21" s="16"/>
      <c r="O21" s="16"/>
      <c r="P21" s="65" t="str">
        <f>P3</f>
        <v>Chicago Coll. H. Sch</v>
      </c>
      <c r="Q21" s="14"/>
      <c r="R21" s="14"/>
      <c r="S21" s="15"/>
      <c r="T21" s="15"/>
      <c r="U21" s="15"/>
      <c r="V21" s="16"/>
      <c r="W21" s="15"/>
      <c r="X21" s="14"/>
      <c r="Y21" s="15"/>
      <c r="Z21" s="16"/>
    </row>
    <row r="22" spans="1:26" x14ac:dyDescent="0.25">
      <c r="A22" s="23" t="s">
        <v>47</v>
      </c>
      <c r="B22" s="23" t="s">
        <v>48</v>
      </c>
      <c r="C22" s="14"/>
      <c r="D22" s="15"/>
      <c r="E22" s="14"/>
      <c r="F22" s="65" t="str">
        <f>F3</f>
        <v>Underground Rlwy</v>
      </c>
      <c r="G22" s="14"/>
      <c r="H22" s="75" t="s">
        <v>18</v>
      </c>
      <c r="I22" s="15"/>
      <c r="J22" s="65" t="str">
        <f>J4</f>
        <v>Cogita</v>
      </c>
      <c r="K22" s="15"/>
      <c r="L22" s="65" t="str">
        <f>L3</f>
        <v>Save the Child Jordan</v>
      </c>
      <c r="M22" s="15"/>
      <c r="N22" s="16"/>
      <c r="O22" s="16"/>
      <c r="P22" s="16"/>
      <c r="Q22" s="14"/>
      <c r="R22" s="14"/>
      <c r="S22" s="15"/>
      <c r="T22" s="15"/>
      <c r="U22" s="15"/>
      <c r="V22" s="16"/>
      <c r="W22" s="15"/>
      <c r="X22" s="14"/>
      <c r="Y22" s="15"/>
      <c r="Z22" s="16"/>
    </row>
    <row r="23" spans="1:26" x14ac:dyDescent="0.25">
      <c r="A23" s="23" t="s">
        <v>49</v>
      </c>
      <c r="B23" s="23" t="s">
        <v>50</v>
      </c>
      <c r="C23" s="14"/>
      <c r="D23" s="15"/>
      <c r="E23" s="65" t="str">
        <f>E5</f>
        <v>Centre for Science of Student Learning</v>
      </c>
      <c r="F23" s="15"/>
      <c r="G23" s="75" t="s">
        <v>18</v>
      </c>
      <c r="H23" s="15"/>
      <c r="I23" s="65" t="str">
        <f>I3</f>
        <v>Grtr LA Ed Found.</v>
      </c>
      <c r="J23" s="15"/>
      <c r="K23" s="15"/>
      <c r="L23" s="14"/>
      <c r="M23" s="15"/>
      <c r="N23" s="16"/>
      <c r="O23" s="16"/>
      <c r="P23" s="16"/>
      <c r="Q23" s="14"/>
      <c r="R23" s="14"/>
      <c r="S23" s="15"/>
      <c r="T23" s="15"/>
      <c r="U23" s="15"/>
      <c r="V23" s="16"/>
      <c r="W23" s="15"/>
      <c r="X23" s="14"/>
      <c r="Y23" s="15"/>
      <c r="Z23" s="16"/>
    </row>
    <row r="24" spans="1:26" s="8" customFormat="1" x14ac:dyDescent="0.2">
      <c r="A24" s="23" t="s">
        <v>51</v>
      </c>
      <c r="B24" s="23" t="s">
        <v>52</v>
      </c>
      <c r="C24" s="14"/>
      <c r="D24" s="15"/>
      <c r="E24" s="14"/>
      <c r="G24" s="65" t="str">
        <f>G4</f>
        <v>Grad. Sch. Of Design</v>
      </c>
      <c r="H24" s="15"/>
      <c r="I24" s="15"/>
      <c r="J24" s="15"/>
      <c r="K24" s="15"/>
      <c r="L24" s="14"/>
      <c r="M24" s="15"/>
      <c r="N24" s="75" t="s">
        <v>18</v>
      </c>
      <c r="O24" s="75" t="s">
        <v>18</v>
      </c>
      <c r="P24" s="16"/>
      <c r="Q24" s="75" t="s">
        <v>18</v>
      </c>
      <c r="R24" s="14"/>
      <c r="S24" s="15"/>
      <c r="T24" s="15"/>
      <c r="U24" s="15"/>
      <c r="V24" s="16"/>
      <c r="W24" s="15"/>
      <c r="X24" s="14"/>
      <c r="Y24" s="15"/>
      <c r="Z24" s="75" t="s">
        <v>18</v>
      </c>
    </row>
    <row r="25" spans="1:26" s="8" customFormat="1" x14ac:dyDescent="0.2">
      <c r="A25" s="23" t="s">
        <v>53</v>
      </c>
      <c r="B25" s="23" t="s">
        <v>54</v>
      </c>
      <c r="C25" s="18"/>
      <c r="D25" s="65" t="str">
        <f>D4</f>
        <v>16 Strong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65" t="str">
        <f>P4</f>
        <v>Res. Sch. Int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s="8" customFormat="1" x14ac:dyDescent="0.2">
      <c r="A26" s="23" t="s">
        <v>55</v>
      </c>
      <c r="B26" s="23" t="s">
        <v>56</v>
      </c>
      <c r="C26" s="18"/>
      <c r="D26" s="65" t="str">
        <f>D5</f>
        <v>Norwegian Refugee</v>
      </c>
      <c r="E26" s="18"/>
      <c r="F26" s="18"/>
      <c r="G26" s="18"/>
      <c r="H26" s="18"/>
      <c r="I26" s="18"/>
      <c r="J26" s="18"/>
      <c r="L26" s="18"/>
      <c r="M26" s="18"/>
      <c r="N26" s="18"/>
      <c r="O26" s="18"/>
      <c r="P26" s="18"/>
      <c r="Q26" s="18"/>
      <c r="R26" s="18"/>
      <c r="S26" s="18"/>
      <c r="T26" s="65" t="str">
        <f>T5</f>
        <v>OZY Media</v>
      </c>
      <c r="U26" s="18"/>
      <c r="V26" s="18"/>
      <c r="W26" s="18"/>
      <c r="X26" s="18"/>
      <c r="Y26" s="18"/>
      <c r="Z26" s="18"/>
    </row>
    <row r="27" spans="1:26" s="8" customFormat="1" x14ac:dyDescent="0.2">
      <c r="A27" s="23" t="s">
        <v>57</v>
      </c>
      <c r="B27" s="23" t="s">
        <v>58</v>
      </c>
      <c r="C27" s="18"/>
      <c r="D27" s="18"/>
      <c r="E27" s="18"/>
      <c r="F27" s="18"/>
      <c r="G27" s="18"/>
      <c r="H27" s="18"/>
      <c r="I27" s="18"/>
      <c r="J27" s="18"/>
      <c r="K27" s="65" t="str">
        <f>K4</f>
        <v>HPS Partnerships</v>
      </c>
      <c r="L27" s="18"/>
      <c r="M27" s="18"/>
      <c r="N27" s="18"/>
      <c r="O27" s="18"/>
      <c r="P27" s="75" t="s">
        <v>18</v>
      </c>
      <c r="Q27" s="18"/>
      <c r="R27" s="18"/>
      <c r="S27" s="18"/>
      <c r="T27" s="18"/>
      <c r="U27" s="65" t="str">
        <f>U2</f>
        <v>Cent. On Crime</v>
      </c>
      <c r="V27" s="18"/>
      <c r="W27" s="18"/>
      <c r="X27" s="18"/>
      <c r="Y27" s="18"/>
      <c r="Z27" s="18"/>
    </row>
    <row r="28" spans="1:26" s="8" customFormat="1" x14ac:dyDescent="0.2">
      <c r="A28" s="23" t="s">
        <v>59</v>
      </c>
      <c r="B28" s="23" t="s">
        <v>60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75" t="s">
        <v>18</v>
      </c>
      <c r="N28" s="18"/>
      <c r="O28" s="18"/>
      <c r="P28" s="65" t="str">
        <f>P5</f>
        <v>MA Found for T&amp;L</v>
      </c>
      <c r="Q28" s="18"/>
      <c r="R28" s="18"/>
      <c r="S28" s="65" t="str">
        <f>S5</f>
        <v>Youth in Action</v>
      </c>
      <c r="T28" s="18"/>
      <c r="U28" s="65" t="str">
        <f>U3</f>
        <v>Cent for Soc Pol, HKS</v>
      </c>
      <c r="V28" s="18"/>
      <c r="W28" s="18"/>
      <c r="X28" s="18"/>
      <c r="Y28" s="18"/>
      <c r="Z28" s="18"/>
    </row>
    <row r="29" spans="1:26" s="8" customFormat="1" x14ac:dyDescent="0.2">
      <c r="A29" s="23" t="s">
        <v>61</v>
      </c>
      <c r="B29" s="23" t="s">
        <v>62</v>
      </c>
      <c r="C29" s="18"/>
      <c r="D29" s="18"/>
      <c r="E29" s="65" t="str">
        <f>E4</f>
        <v>HGSE Comm &amp; Mktn</v>
      </c>
      <c r="F29" s="18"/>
      <c r="G29" s="21"/>
      <c r="H29" s="75" t="s">
        <v>18</v>
      </c>
      <c r="I29" s="18"/>
      <c r="J29" s="18"/>
      <c r="K29" s="18"/>
      <c r="L29" s="18"/>
      <c r="M29" s="18"/>
      <c r="N29" s="18"/>
      <c r="O29" s="18"/>
      <c r="P29" s="18"/>
      <c r="Q29" s="65" t="str">
        <f>Q4</f>
        <v>HBS</v>
      </c>
      <c r="R29" s="18"/>
      <c r="S29" s="18"/>
      <c r="T29" s="65" t="str">
        <f>T3</f>
        <v>The Ed Trust</v>
      </c>
      <c r="U29" s="19"/>
      <c r="V29" s="18"/>
      <c r="W29" s="65" t="str">
        <f>W4</f>
        <v>Uncommon Schools</v>
      </c>
      <c r="X29" s="18"/>
      <c r="Y29" s="18"/>
      <c r="Z29" s="18"/>
    </row>
    <row r="30" spans="1:26" s="10" customFormat="1" x14ac:dyDescent="0.2">
      <c r="A30" s="24" t="s">
        <v>63</v>
      </c>
      <c r="B30" s="24" t="s">
        <v>64</v>
      </c>
      <c r="C30" s="18"/>
      <c r="D30" s="18"/>
      <c r="E30" s="75" t="s">
        <v>18</v>
      </c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  <c r="Q30" s="65" t="str">
        <f>Q5</f>
        <v>AnLar</v>
      </c>
      <c r="R30" s="18"/>
      <c r="S30" s="19"/>
      <c r="T30" s="65" t="str">
        <f>T2</f>
        <v>COACHE</v>
      </c>
      <c r="U30" s="18"/>
      <c r="V30" s="75" t="s">
        <v>18</v>
      </c>
      <c r="W30" s="66"/>
      <c r="X30" s="21"/>
      <c r="Y30" s="21"/>
      <c r="Z30" s="21"/>
    </row>
    <row r="31" spans="1:26" s="8" customFormat="1" x14ac:dyDescent="0.25">
      <c r="A31" s="60" t="s">
        <v>65</v>
      </c>
      <c r="B31" s="60" t="s">
        <v>66</v>
      </c>
      <c r="C31" s="61"/>
      <c r="D31" s="61"/>
      <c r="E31" s="61"/>
      <c r="F31" s="61"/>
      <c r="G31" s="61"/>
      <c r="H31" s="61"/>
      <c r="I31" s="61"/>
      <c r="J31" s="61"/>
      <c r="K31" s="61"/>
      <c r="L31" s="62"/>
      <c r="M31" s="62"/>
      <c r="N31" s="61"/>
      <c r="O31" s="61"/>
      <c r="P31" s="61"/>
      <c r="Q31" s="62"/>
      <c r="R31" s="62"/>
      <c r="S31" s="61"/>
      <c r="T31" s="62"/>
      <c r="U31" s="61"/>
      <c r="V31" s="62"/>
      <c r="W31" s="61"/>
      <c r="X31" s="62"/>
      <c r="Y31" s="62"/>
      <c r="Z31" s="61"/>
    </row>
    <row r="32" spans="1:26" x14ac:dyDescent="0.25">
      <c r="A32" s="60" t="s">
        <v>71</v>
      </c>
      <c r="B32" s="60" t="s">
        <v>72</v>
      </c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62"/>
      <c r="N32" s="61"/>
      <c r="O32" s="61"/>
      <c r="P32" s="61"/>
      <c r="Q32" s="62"/>
      <c r="R32" s="62"/>
      <c r="S32" s="61"/>
      <c r="T32" s="62"/>
      <c r="U32" s="61"/>
      <c r="V32" s="62"/>
      <c r="W32" s="61"/>
      <c r="X32" s="62"/>
      <c r="Y32" s="62"/>
      <c r="Z32" s="61"/>
    </row>
    <row r="33" spans="1:26" s="8" customFormat="1" x14ac:dyDescent="0.25">
      <c r="A33" s="60" t="s">
        <v>67</v>
      </c>
      <c r="B33" s="60" t="s">
        <v>68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s="8" customFormat="1" x14ac:dyDescent="0.25">
      <c r="A34" s="60" t="s">
        <v>69</v>
      </c>
      <c r="B34" s="60" t="s">
        <v>70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s="9" customFormat="1" x14ac:dyDescent="0.25">
      <c r="A35" s="60" t="s">
        <v>73</v>
      </c>
      <c r="B35" s="60" t="s">
        <v>74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63"/>
      <c r="S35" s="61"/>
      <c r="T35" s="61"/>
      <c r="U35" s="61"/>
      <c r="V35" s="61"/>
      <c r="W35" s="61"/>
      <c r="X35" s="61"/>
      <c r="Y35" s="61"/>
      <c r="Z35" s="61"/>
    </row>
    <row r="36" spans="1:26" s="9" customFormat="1" x14ac:dyDescent="0.25">
      <c r="A36" s="60" t="s">
        <v>75</v>
      </c>
      <c r="B36" s="60" t="s">
        <v>76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s="71" customFormat="1" x14ac:dyDescent="0.25">
      <c r="A37" s="69" t="s">
        <v>81</v>
      </c>
      <c r="B37" s="74" t="s">
        <v>82</v>
      </c>
      <c r="C37" s="67" t="str">
        <f>C5</f>
        <v>Learning Links</v>
      </c>
      <c r="D37" s="70"/>
      <c r="E37" s="76" t="str">
        <f>E2</f>
        <v>Open Door</v>
      </c>
      <c r="F37" s="70"/>
      <c r="G37" s="70"/>
      <c r="H37" s="70"/>
      <c r="I37" s="65" t="str">
        <f>I4</f>
        <v>Listenwise</v>
      </c>
      <c r="J37" s="70"/>
      <c r="K37" s="70"/>
      <c r="L37" s="70"/>
      <c r="M37" s="70"/>
      <c r="N37" s="70"/>
      <c r="O37" s="76" t="str">
        <f>O2</f>
        <v>Lang. &amp; L Found</v>
      </c>
      <c r="P37" s="70"/>
      <c r="Q37" s="70"/>
      <c r="R37" s="70"/>
      <c r="S37" s="65" t="str">
        <f>S4</f>
        <v>Kind Screen</v>
      </c>
      <c r="T37" s="70"/>
      <c r="U37" s="70"/>
      <c r="V37" s="70"/>
      <c r="W37" s="67" t="str">
        <f>W2</f>
        <v>MAEC</v>
      </c>
      <c r="X37" s="70"/>
      <c r="Y37" s="70"/>
      <c r="Z37" s="70"/>
    </row>
    <row r="38" spans="1:26" s="71" customFormat="1" x14ac:dyDescent="0.25">
      <c r="A38" s="69" t="s">
        <v>83</v>
      </c>
      <c r="B38" s="74" t="s">
        <v>84</v>
      </c>
      <c r="C38" s="65" t="str">
        <f>C3</f>
        <v>Educational Initiatives</v>
      </c>
      <c r="D38" s="70"/>
      <c r="E38" s="70"/>
      <c r="F38" s="70"/>
      <c r="G38" s="70"/>
      <c r="H38" s="70"/>
      <c r="I38" s="67" t="str">
        <f>I2</f>
        <v>GSAS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65" t="str">
        <f>U4</f>
        <v>Arts Connect</v>
      </c>
      <c r="V38" s="70"/>
      <c r="W38" s="70"/>
      <c r="X38" s="70"/>
      <c r="Y38" s="70"/>
      <c r="Z38" s="70"/>
    </row>
    <row r="39" spans="1:26" s="71" customFormat="1" x14ac:dyDescent="0.25">
      <c r="A39" s="69" t="s">
        <v>85</v>
      </c>
      <c r="B39" s="74" t="s">
        <v>86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s="71" customFormat="1" x14ac:dyDescent="0.25">
      <c r="A40" s="69" t="s">
        <v>87</v>
      </c>
      <c r="B40" s="74" t="s">
        <v>88</v>
      </c>
      <c r="C40" s="70"/>
      <c r="D40" s="70"/>
      <c r="E40" s="70"/>
      <c r="F40" s="70"/>
      <c r="G40" s="70"/>
      <c r="H40" s="70"/>
      <c r="I40" s="67" t="str">
        <f>I5</f>
        <v>MEFA</v>
      </c>
      <c r="J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65" t="str">
        <f>W3</f>
        <v>Brooklyn Ascend</v>
      </c>
      <c r="X40" s="70"/>
      <c r="Y40" s="70"/>
      <c r="Z40" s="70"/>
    </row>
    <row r="41" spans="1:26" s="71" customFormat="1" x14ac:dyDescent="0.25">
      <c r="A41" s="69" t="s">
        <v>89</v>
      </c>
      <c r="B41" s="74" t="s">
        <v>90</v>
      </c>
      <c r="C41" s="70"/>
      <c r="D41" s="70"/>
      <c r="E41" s="70"/>
      <c r="F41" s="70"/>
      <c r="G41" s="65" t="str">
        <f>G5</f>
        <v>A Way Home DC</v>
      </c>
      <c r="H41" s="70"/>
      <c r="I41" s="70"/>
      <c r="J41" s="67" t="str">
        <f>J2</f>
        <v>Bus. Highed Ed For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s="71" customFormat="1" x14ac:dyDescent="0.25">
      <c r="A42" s="69" t="s">
        <v>91</v>
      </c>
      <c r="B42" s="74" t="s">
        <v>92</v>
      </c>
      <c r="C42" s="70"/>
      <c r="D42" s="70"/>
      <c r="E42" s="70"/>
      <c r="F42" s="70"/>
      <c r="G42" s="70"/>
      <c r="H42" s="70"/>
      <c r="I42" s="70"/>
      <c r="J42" s="67" t="str">
        <f>J3</f>
        <v>FCD Prev. Works</v>
      </c>
      <c r="K42" s="65" t="str">
        <f>K5</f>
        <v>DCPS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s="71" customFormat="1" x14ac:dyDescent="0.25">
      <c r="A43" s="69" t="s">
        <v>93</v>
      </c>
      <c r="B43" s="74" t="s">
        <v>94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s="71" customFormat="1" x14ac:dyDescent="0.25">
      <c r="A44" s="69" t="s">
        <v>95</v>
      </c>
      <c r="B44" s="74" t="s">
        <v>96</v>
      </c>
      <c r="C44" s="70"/>
      <c r="D44" s="70"/>
      <c r="E44" s="70"/>
      <c r="F44" s="70"/>
      <c r="G44" s="70"/>
      <c r="H44" s="70"/>
      <c r="I44" s="70"/>
      <c r="J44" s="70"/>
      <c r="K44" s="67" t="str">
        <f>K2</f>
        <v>HGSE Prof. Ed.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x14ac:dyDescent="0.25">
      <c r="A45" s="23" t="s">
        <v>77</v>
      </c>
      <c r="B45" s="23" t="s">
        <v>78</v>
      </c>
      <c r="C45" s="14"/>
      <c r="D45" s="15"/>
      <c r="E45" s="14"/>
      <c r="F45" s="15"/>
      <c r="G45" s="14"/>
      <c r="H45" s="15"/>
      <c r="J45" s="15"/>
      <c r="L45" s="14"/>
      <c r="M45" s="15"/>
      <c r="N45" s="16"/>
      <c r="O45" s="16"/>
      <c r="P45" s="16"/>
      <c r="Q45" s="14"/>
      <c r="R45" s="14"/>
      <c r="S45" s="15"/>
      <c r="T45" s="15"/>
      <c r="V45" s="16"/>
      <c r="X45" s="14"/>
      <c r="Y45" s="15"/>
      <c r="Z45" s="16"/>
    </row>
    <row r="46" spans="1:26" s="8" customFormat="1" x14ac:dyDescent="0.2">
      <c r="A46" s="23" t="s">
        <v>79</v>
      </c>
      <c r="B46" s="23" t="s">
        <v>80</v>
      </c>
      <c r="D46" s="18"/>
      <c r="E46" s="18"/>
      <c r="F46" s="18"/>
      <c r="H46" s="18"/>
      <c r="I46" s="18"/>
      <c r="J46" s="18"/>
      <c r="K46" s="18"/>
      <c r="L46" s="18"/>
      <c r="M46" s="18"/>
      <c r="N46" s="18"/>
      <c r="O46" s="16"/>
      <c r="P46" s="18"/>
      <c r="Q46" s="18"/>
      <c r="R46" s="18"/>
      <c r="T46" s="18"/>
      <c r="U46" s="18"/>
      <c r="V46" s="20"/>
      <c r="W46" s="18"/>
      <c r="X46" s="18"/>
      <c r="Y46" s="18"/>
      <c r="Z46" s="18"/>
    </row>
    <row r="47" spans="1:26" s="71" customFormat="1" x14ac:dyDescent="0.25">
      <c r="A47" s="69"/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s="71" customFormat="1" x14ac:dyDescent="0.25">
      <c r="A48" s="69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7" s="10" customFormat="1" x14ac:dyDescent="0.25">
      <c r="A49" s="7"/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7" x14ac:dyDescent="0.25">
      <c r="A50" s="2"/>
      <c r="B50" s="2" t="s">
        <v>97</v>
      </c>
      <c r="C50" s="16">
        <v>3</v>
      </c>
      <c r="D50" s="16">
        <v>4</v>
      </c>
      <c r="E50" s="16">
        <v>4</v>
      </c>
      <c r="F50" s="16">
        <v>4</v>
      </c>
      <c r="G50" s="26">
        <v>4</v>
      </c>
      <c r="H50" s="26">
        <v>4</v>
      </c>
      <c r="I50" s="26">
        <v>2</v>
      </c>
      <c r="J50" s="26">
        <v>2</v>
      </c>
      <c r="K50" s="26">
        <v>3</v>
      </c>
      <c r="L50" s="26">
        <v>2</v>
      </c>
      <c r="M50" s="26">
        <v>1</v>
      </c>
      <c r="N50" s="26">
        <v>1</v>
      </c>
      <c r="O50" s="25">
        <v>2</v>
      </c>
      <c r="P50" s="25">
        <v>4</v>
      </c>
      <c r="Q50" s="25">
        <v>4</v>
      </c>
      <c r="R50" s="25">
        <v>4</v>
      </c>
      <c r="S50" s="25">
        <v>4</v>
      </c>
      <c r="T50" s="25">
        <v>4</v>
      </c>
      <c r="U50" s="25">
        <v>4</v>
      </c>
      <c r="V50" s="25">
        <v>2</v>
      </c>
      <c r="W50" s="25">
        <v>2</v>
      </c>
      <c r="X50" s="25">
        <v>0</v>
      </c>
      <c r="Y50" s="25">
        <v>0</v>
      </c>
      <c r="Z50" s="25">
        <v>0</v>
      </c>
      <c r="AA50" s="13">
        <f>SUM(C50:Z50)</f>
        <v>64</v>
      </c>
    </row>
    <row r="51" spans="1:27" x14ac:dyDescent="0.25">
      <c r="A51" s="2"/>
      <c r="B51" s="2" t="s">
        <v>98</v>
      </c>
      <c r="C51" s="16">
        <v>1</v>
      </c>
      <c r="D51" s="16">
        <v>0</v>
      </c>
      <c r="E51" s="16">
        <v>0</v>
      </c>
      <c r="F51" s="16">
        <v>0</v>
      </c>
      <c r="G51" s="26">
        <v>0</v>
      </c>
      <c r="H51" s="26">
        <v>0</v>
      </c>
      <c r="I51" s="26">
        <v>2</v>
      </c>
      <c r="J51" s="26">
        <v>2</v>
      </c>
      <c r="K51" s="26">
        <v>1</v>
      </c>
      <c r="L51" s="26">
        <v>0</v>
      </c>
      <c r="M51" s="26">
        <v>0</v>
      </c>
      <c r="N51" s="26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1</v>
      </c>
      <c r="X51" s="25">
        <v>0</v>
      </c>
      <c r="Y51" s="25">
        <v>0</v>
      </c>
      <c r="Z51" s="25">
        <v>0</v>
      </c>
      <c r="AA51" s="13">
        <f>SUM(C51:Z51)</f>
        <v>7</v>
      </c>
    </row>
    <row r="52" spans="1:27" x14ac:dyDescent="0.25">
      <c r="A52" s="2"/>
      <c r="B52" s="5" t="s">
        <v>99</v>
      </c>
      <c r="C52" s="27">
        <v>4</v>
      </c>
      <c r="D52" s="27">
        <v>4</v>
      </c>
      <c r="E52" s="27">
        <v>4</v>
      </c>
      <c r="F52" s="27">
        <v>4</v>
      </c>
      <c r="G52" s="28">
        <v>4</v>
      </c>
      <c r="H52" s="28">
        <v>4</v>
      </c>
      <c r="I52" s="28">
        <v>4</v>
      </c>
      <c r="J52" s="28">
        <v>4</v>
      </c>
      <c r="K52" s="28">
        <v>4</v>
      </c>
      <c r="L52" s="28">
        <v>2</v>
      </c>
      <c r="M52" s="28">
        <v>1</v>
      </c>
      <c r="N52" s="28">
        <v>1</v>
      </c>
      <c r="O52" s="28">
        <v>2</v>
      </c>
      <c r="P52" s="28">
        <v>4</v>
      </c>
      <c r="Q52" s="28">
        <v>4</v>
      </c>
      <c r="R52" s="28">
        <v>4</v>
      </c>
      <c r="S52" s="28">
        <v>4</v>
      </c>
      <c r="T52" s="28">
        <v>4</v>
      </c>
      <c r="U52" s="28">
        <v>4</v>
      </c>
      <c r="V52" s="28">
        <v>2</v>
      </c>
      <c r="W52" s="28">
        <v>3</v>
      </c>
      <c r="X52" s="28">
        <v>0</v>
      </c>
      <c r="Y52" s="28">
        <v>0</v>
      </c>
      <c r="Z52" s="28">
        <v>0</v>
      </c>
      <c r="AA52" s="13">
        <f>SUM(C52:Z52)</f>
        <v>71</v>
      </c>
    </row>
    <row r="53" spans="1:27" x14ac:dyDescent="0.25">
      <c r="A53" s="2"/>
      <c r="B53" s="5" t="s">
        <v>100</v>
      </c>
      <c r="C53" s="27">
        <f>C52-C51-C50</f>
        <v>0</v>
      </c>
      <c r="D53" s="27">
        <f t="shared" ref="D53:Z53" si="0">D52-D51-D50</f>
        <v>0</v>
      </c>
      <c r="E53" s="27">
        <f t="shared" si="0"/>
        <v>0</v>
      </c>
      <c r="F53" s="27">
        <f t="shared" si="0"/>
        <v>0</v>
      </c>
      <c r="G53" s="27">
        <f t="shared" si="0"/>
        <v>0</v>
      </c>
      <c r="H53" s="27">
        <f t="shared" si="0"/>
        <v>0</v>
      </c>
      <c r="I53" s="27">
        <f t="shared" si="0"/>
        <v>0</v>
      </c>
      <c r="J53" s="27">
        <f t="shared" si="0"/>
        <v>0</v>
      </c>
      <c r="K53" s="27">
        <f t="shared" si="0"/>
        <v>0</v>
      </c>
      <c r="L53" s="27">
        <f t="shared" si="0"/>
        <v>0</v>
      </c>
      <c r="M53" s="27">
        <f t="shared" si="0"/>
        <v>0</v>
      </c>
      <c r="N53" s="27">
        <f t="shared" si="0"/>
        <v>0</v>
      </c>
      <c r="O53" s="27">
        <f t="shared" si="0"/>
        <v>0</v>
      </c>
      <c r="P53" s="27">
        <f t="shared" si="0"/>
        <v>0</v>
      </c>
      <c r="Q53" s="27">
        <f t="shared" si="0"/>
        <v>0</v>
      </c>
      <c r="R53" s="27">
        <f t="shared" si="0"/>
        <v>0</v>
      </c>
      <c r="S53" s="27">
        <f t="shared" si="0"/>
        <v>0</v>
      </c>
      <c r="T53" s="27">
        <f t="shared" si="0"/>
        <v>0</v>
      </c>
      <c r="U53" s="27">
        <f t="shared" si="0"/>
        <v>0</v>
      </c>
      <c r="V53" s="27">
        <f t="shared" si="0"/>
        <v>0</v>
      </c>
      <c r="W53" s="27">
        <f t="shared" si="0"/>
        <v>0</v>
      </c>
      <c r="X53" s="27">
        <f t="shared" si="0"/>
        <v>0</v>
      </c>
      <c r="Y53" s="27">
        <f t="shared" si="0"/>
        <v>0</v>
      </c>
      <c r="Z53" s="27">
        <f t="shared" si="0"/>
        <v>0</v>
      </c>
      <c r="AA53" s="13">
        <f>SUM(C53:Z53)</f>
        <v>0</v>
      </c>
    </row>
    <row r="54" spans="1:27" x14ac:dyDescent="0.25">
      <c r="A54" s="42"/>
      <c r="B54" s="43"/>
      <c r="C54" s="44"/>
      <c r="D54" s="44"/>
      <c r="E54" s="44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11"/>
    </row>
    <row r="55" spans="1:27" x14ac:dyDescent="0.25">
      <c r="A55" s="2" t="s">
        <v>101</v>
      </c>
      <c r="B55" s="2"/>
      <c r="C55" s="4"/>
      <c r="D55" s="4"/>
      <c r="E55" s="4"/>
      <c r="F55" s="4"/>
      <c r="G55" s="4"/>
      <c r="H55" s="4"/>
      <c r="I55" s="4"/>
      <c r="J55" s="46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7" x14ac:dyDescent="0.25">
      <c r="A56" s="47" t="s">
        <v>102</v>
      </c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7" x14ac:dyDescent="0.25">
      <c r="A57" s="48" t="s">
        <v>103</v>
      </c>
      <c r="B57" s="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7" x14ac:dyDescent="0.25">
      <c r="A58" s="49" t="s">
        <v>104</v>
      </c>
      <c r="B58" s="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7" x14ac:dyDescent="0.25">
      <c r="A59" s="50" t="s">
        <v>105</v>
      </c>
      <c r="B59" s="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7" x14ac:dyDescent="0.25">
      <c r="A60" s="51" t="s">
        <v>106</v>
      </c>
      <c r="B60" s="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7" x14ac:dyDescent="0.25">
      <c r="A61" s="2"/>
      <c r="B61" s="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7" x14ac:dyDescent="0.25">
      <c r="A62" s="52"/>
      <c r="B62" s="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7" x14ac:dyDescent="0.25">
      <c r="A63" s="75" t="s">
        <v>18</v>
      </c>
      <c r="B63" t="s">
        <v>107</v>
      </c>
    </row>
    <row r="64" spans="1:27" x14ac:dyDescent="0.25">
      <c r="A64" s="72"/>
      <c r="B64" t="s">
        <v>108</v>
      </c>
    </row>
  </sheetData>
  <mergeCells count="2">
    <mergeCell ref="C1:N1"/>
    <mergeCell ref="O1:Z1"/>
  </mergeCells>
  <hyperlinks>
    <hyperlink ref="B37" r:id="rId1" xr:uid="{AE79416D-5282-483D-A060-7231929F4BE9}"/>
    <hyperlink ref="B38" r:id="rId2" xr:uid="{906851E2-9907-430F-985F-C5D10FCB508F}"/>
    <hyperlink ref="B39" r:id="rId3" xr:uid="{6B6427C2-81F5-480E-998B-E1669560FD06}"/>
    <hyperlink ref="B40" r:id="rId4" xr:uid="{1EF58919-64E5-49AC-A8E5-AF55DC3C8235}"/>
    <hyperlink ref="B41" r:id="rId5" xr:uid="{41A84DEF-7D43-4632-886F-D12A6360ACF3}"/>
    <hyperlink ref="B42" r:id="rId6" xr:uid="{3250C74D-2CA6-4D58-B25E-0872BDC6E66A}"/>
    <hyperlink ref="B43" r:id="rId7" xr:uid="{CADB59A6-29D8-4700-A791-2163FA422496}"/>
    <hyperlink ref="B44" r:id="rId8" xr:uid="{BB193979-C120-435D-89C8-D0CD52E3FF41}"/>
  </hyperlink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42BA-DF08-422B-8316-8D6FE430C511}">
  <dimension ref="A1:BK401"/>
  <sheetViews>
    <sheetView tabSelected="1" workbookViewId="0">
      <selection sqref="A1:XFD1048576"/>
    </sheetView>
  </sheetViews>
  <sheetFormatPr defaultColWidth="8.7109375" defaultRowHeight="11.25" x14ac:dyDescent="0.2"/>
  <cols>
    <col min="1" max="1" width="27.28515625" style="92" bestFit="1" customWidth="1"/>
    <col min="2" max="2" width="16.140625" style="92" bestFit="1" customWidth="1"/>
    <col min="3" max="3" width="32.85546875" style="92" bestFit="1" customWidth="1"/>
    <col min="4" max="5" width="8.7109375" style="92"/>
    <col min="6" max="6" width="8.7109375" style="86"/>
    <col min="7" max="7" width="21.5703125" style="91" bestFit="1" customWidth="1"/>
    <col min="8" max="8" width="23.42578125" style="91" bestFit="1" customWidth="1"/>
    <col min="9" max="63" width="8.7109375" style="88"/>
    <col min="64" max="16384" width="8.7109375" style="17"/>
  </cols>
  <sheetData>
    <row r="1" spans="1:8" x14ac:dyDescent="0.2">
      <c r="A1" s="93" t="s">
        <v>185</v>
      </c>
      <c r="B1" s="93" t="s">
        <v>186</v>
      </c>
      <c r="C1" s="93" t="s">
        <v>187</v>
      </c>
      <c r="D1" s="93" t="s">
        <v>188</v>
      </c>
      <c r="E1" s="93" t="s">
        <v>189</v>
      </c>
      <c r="F1" s="85" t="s">
        <v>190</v>
      </c>
      <c r="G1" s="90" t="s">
        <v>191</v>
      </c>
      <c r="H1" s="90" t="s">
        <v>192</v>
      </c>
    </row>
    <row r="2" spans="1:8" x14ac:dyDescent="0.2">
      <c r="A2" s="94" t="s">
        <v>193</v>
      </c>
      <c r="B2" s="94" t="s">
        <v>194</v>
      </c>
      <c r="C2" s="94" t="s">
        <v>195</v>
      </c>
      <c r="D2" s="94" t="s">
        <v>196</v>
      </c>
      <c r="E2" s="94" t="s">
        <v>197</v>
      </c>
      <c r="F2" s="83" t="s">
        <v>198</v>
      </c>
      <c r="G2" s="91" t="s">
        <v>53</v>
      </c>
      <c r="H2" s="91" t="s">
        <v>54</v>
      </c>
    </row>
    <row r="3" spans="1:8" x14ac:dyDescent="0.2">
      <c r="A3" s="95" t="s">
        <v>199</v>
      </c>
      <c r="B3" s="95" t="s">
        <v>200</v>
      </c>
      <c r="C3" s="95" t="s">
        <v>201</v>
      </c>
      <c r="D3" s="95" t="s">
        <v>202</v>
      </c>
      <c r="E3" s="95" t="s">
        <v>203</v>
      </c>
      <c r="F3" s="87">
        <v>578913</v>
      </c>
      <c r="G3" s="91" t="s">
        <v>89</v>
      </c>
      <c r="H3" s="91" t="s">
        <v>90</v>
      </c>
    </row>
    <row r="4" spans="1:8" x14ac:dyDescent="0.2">
      <c r="A4" s="94" t="s">
        <v>180</v>
      </c>
      <c r="B4" s="94" t="s">
        <v>204</v>
      </c>
      <c r="C4" s="94" t="s">
        <v>205</v>
      </c>
      <c r="D4" s="94" t="s">
        <v>206</v>
      </c>
      <c r="E4" s="95" t="s">
        <v>207</v>
      </c>
      <c r="F4" s="83" t="s">
        <v>208</v>
      </c>
      <c r="G4" s="91" t="s">
        <v>63</v>
      </c>
      <c r="H4" s="91" t="s">
        <v>64</v>
      </c>
    </row>
    <row r="5" spans="1:8" x14ac:dyDescent="0.2">
      <c r="A5" s="95" t="s">
        <v>209</v>
      </c>
      <c r="B5" s="95" t="s">
        <v>210</v>
      </c>
      <c r="C5" s="95" t="s">
        <v>211</v>
      </c>
      <c r="D5" s="94" t="s">
        <v>212</v>
      </c>
      <c r="E5" s="94" t="s">
        <v>213</v>
      </c>
      <c r="F5" s="83">
        <v>334156</v>
      </c>
      <c r="G5" s="91" t="s">
        <v>83</v>
      </c>
      <c r="H5" s="91" t="s">
        <v>84</v>
      </c>
    </row>
    <row r="6" spans="1:8" x14ac:dyDescent="0.2">
      <c r="A6" s="94" t="s">
        <v>214</v>
      </c>
      <c r="B6" s="94" t="s">
        <v>215</v>
      </c>
      <c r="C6" s="94" t="s">
        <v>216</v>
      </c>
      <c r="D6" s="94" t="s">
        <v>217</v>
      </c>
      <c r="E6" s="94" t="s">
        <v>218</v>
      </c>
      <c r="F6" s="83">
        <v>1234</v>
      </c>
      <c r="G6" s="91" t="s">
        <v>25</v>
      </c>
      <c r="H6" s="91" t="s">
        <v>26</v>
      </c>
    </row>
    <row r="7" spans="1:8" x14ac:dyDescent="0.2">
      <c r="A7" s="94" t="s">
        <v>219</v>
      </c>
      <c r="B7" s="94" t="s">
        <v>220</v>
      </c>
      <c r="C7" s="94" t="s">
        <v>221</v>
      </c>
      <c r="D7" s="94" t="s">
        <v>222</v>
      </c>
      <c r="E7" s="94" t="s">
        <v>223</v>
      </c>
      <c r="F7" s="83" t="s">
        <v>224</v>
      </c>
      <c r="G7" s="91" t="s">
        <v>43</v>
      </c>
      <c r="H7" s="91" t="s">
        <v>44</v>
      </c>
    </row>
    <row r="8" spans="1:8" x14ac:dyDescent="0.2">
      <c r="A8" s="94" t="s">
        <v>225</v>
      </c>
      <c r="B8" s="94" t="s">
        <v>226</v>
      </c>
      <c r="C8" s="94" t="s">
        <v>227</v>
      </c>
      <c r="D8" s="94" t="s">
        <v>228</v>
      </c>
      <c r="E8" s="94" t="s">
        <v>229</v>
      </c>
      <c r="F8" s="83">
        <v>269468</v>
      </c>
      <c r="G8" s="91" t="s">
        <v>41</v>
      </c>
      <c r="H8" s="91" t="s">
        <v>42</v>
      </c>
    </row>
    <row r="9" spans="1:8" x14ac:dyDescent="0.2">
      <c r="A9" s="94" t="s">
        <v>230</v>
      </c>
      <c r="B9" s="94" t="s">
        <v>231</v>
      </c>
      <c r="C9" s="94" t="s">
        <v>232</v>
      </c>
      <c r="D9" s="94" t="s">
        <v>233</v>
      </c>
      <c r="E9" s="94" t="s">
        <v>234</v>
      </c>
      <c r="F9" s="87">
        <v>123456</v>
      </c>
      <c r="G9" s="91" t="s">
        <v>35</v>
      </c>
      <c r="H9" s="91" t="s">
        <v>36</v>
      </c>
    </row>
    <row r="10" spans="1:8" x14ac:dyDescent="0.2">
      <c r="A10" s="95" t="s">
        <v>235</v>
      </c>
      <c r="B10" s="95" t="s">
        <v>236</v>
      </c>
      <c r="C10" s="95" t="s">
        <v>237</v>
      </c>
      <c r="D10" s="94" t="s">
        <v>238</v>
      </c>
      <c r="E10" s="94" t="s">
        <v>239</v>
      </c>
      <c r="F10" s="83">
        <v>169942</v>
      </c>
      <c r="G10" s="91" t="s">
        <v>87</v>
      </c>
      <c r="H10" s="91" t="s">
        <v>88</v>
      </c>
    </row>
    <row r="11" spans="1:8" x14ac:dyDescent="0.2">
      <c r="A11" s="95" t="s">
        <v>240</v>
      </c>
      <c r="B11" s="95" t="s">
        <v>241</v>
      </c>
      <c r="C11" s="95" t="s">
        <v>242</v>
      </c>
      <c r="D11" s="95" t="s">
        <v>243</v>
      </c>
      <c r="E11" s="95" t="s">
        <v>244</v>
      </c>
      <c r="F11" s="87">
        <v>977602</v>
      </c>
      <c r="G11" s="91" t="s">
        <v>89</v>
      </c>
      <c r="H11" s="91" t="s">
        <v>90</v>
      </c>
    </row>
    <row r="12" spans="1:8" x14ac:dyDescent="0.2">
      <c r="A12" s="95" t="s">
        <v>245</v>
      </c>
      <c r="B12" s="95" t="s">
        <v>246</v>
      </c>
      <c r="C12" s="95" t="s">
        <v>247</v>
      </c>
      <c r="D12" s="95" t="s">
        <v>248</v>
      </c>
      <c r="E12" s="95" t="s">
        <v>249</v>
      </c>
      <c r="F12" s="87">
        <v>735212</v>
      </c>
      <c r="G12" s="91" t="s">
        <v>91</v>
      </c>
      <c r="H12" s="91" t="s">
        <v>92</v>
      </c>
    </row>
    <row r="13" spans="1:8" x14ac:dyDescent="0.2">
      <c r="A13" s="94" t="s">
        <v>250</v>
      </c>
      <c r="B13" s="98" t="s">
        <v>251</v>
      </c>
      <c r="C13" s="98" t="s">
        <v>252</v>
      </c>
      <c r="D13" s="94" t="s">
        <v>253</v>
      </c>
      <c r="E13" s="94" t="s">
        <v>254</v>
      </c>
      <c r="F13" s="83">
        <v>296800</v>
      </c>
      <c r="G13" s="91" t="s">
        <v>21</v>
      </c>
      <c r="H13" s="91" t="s">
        <v>22</v>
      </c>
    </row>
    <row r="14" spans="1:8" x14ac:dyDescent="0.2">
      <c r="A14" s="94" t="s">
        <v>142</v>
      </c>
      <c r="B14" s="94" t="s">
        <v>255</v>
      </c>
      <c r="C14" s="94" t="s">
        <v>256</v>
      </c>
      <c r="D14" s="94" t="s">
        <v>257</v>
      </c>
      <c r="E14" s="94" t="s">
        <v>258</v>
      </c>
      <c r="F14" s="83" t="s">
        <v>259</v>
      </c>
      <c r="G14" s="91" t="s">
        <v>39</v>
      </c>
      <c r="H14" s="91" t="s">
        <v>40</v>
      </c>
    </row>
    <row r="15" spans="1:8" x14ac:dyDescent="0.2">
      <c r="A15" s="94" t="s">
        <v>181</v>
      </c>
      <c r="B15" s="94" t="s">
        <v>260</v>
      </c>
      <c r="C15" s="94" t="s">
        <v>261</v>
      </c>
      <c r="D15" s="94" t="s">
        <v>262</v>
      </c>
      <c r="E15" s="95" t="s">
        <v>263</v>
      </c>
      <c r="F15" s="83" t="s">
        <v>264</v>
      </c>
      <c r="G15" s="91" t="s">
        <v>33</v>
      </c>
      <c r="H15" s="91" t="s">
        <v>34</v>
      </c>
    </row>
    <row r="16" spans="1:8" x14ac:dyDescent="0.2">
      <c r="A16" s="94" t="s">
        <v>265</v>
      </c>
      <c r="B16" s="94" t="s">
        <v>266</v>
      </c>
      <c r="C16" s="94" t="s">
        <v>267</v>
      </c>
      <c r="D16" s="94" t="s">
        <v>268</v>
      </c>
      <c r="E16" s="94" t="s">
        <v>269</v>
      </c>
      <c r="F16" s="83" t="s">
        <v>270</v>
      </c>
      <c r="G16" s="91" t="s">
        <v>57</v>
      </c>
      <c r="H16" s="91" t="s">
        <v>58</v>
      </c>
    </row>
    <row r="17" spans="1:10" ht="14.45" customHeight="1" x14ac:dyDescent="0.2">
      <c r="A17" s="94" t="s">
        <v>271</v>
      </c>
      <c r="B17" s="94" t="s">
        <v>272</v>
      </c>
      <c r="C17" s="94" t="s">
        <v>273</v>
      </c>
      <c r="D17" s="94" t="s">
        <v>274</v>
      </c>
      <c r="E17" s="94" t="s">
        <v>275</v>
      </c>
      <c r="F17" s="83">
        <v>369775</v>
      </c>
      <c r="G17" s="91" t="s">
        <v>49</v>
      </c>
      <c r="H17" s="91" t="s">
        <v>50</v>
      </c>
    </row>
    <row r="18" spans="1:10" ht="14.45" customHeight="1" x14ac:dyDescent="0.2">
      <c r="A18" s="94" t="s">
        <v>276</v>
      </c>
      <c r="B18" s="94" t="s">
        <v>277</v>
      </c>
      <c r="C18" s="94" t="s">
        <v>278</v>
      </c>
      <c r="D18" s="94" t="s">
        <v>279</v>
      </c>
      <c r="E18" s="94"/>
      <c r="F18" s="94" t="s">
        <v>280</v>
      </c>
      <c r="G18" s="94" t="s">
        <v>95</v>
      </c>
      <c r="H18" s="94" t="s">
        <v>96</v>
      </c>
    </row>
    <row r="19" spans="1:10" ht="10.5" customHeight="1" x14ac:dyDescent="0.2">
      <c r="A19" s="94" t="s">
        <v>281</v>
      </c>
      <c r="B19" s="94" t="s">
        <v>282</v>
      </c>
      <c r="C19" s="94" t="s">
        <v>283</v>
      </c>
      <c r="D19" s="94" t="s">
        <v>284</v>
      </c>
      <c r="E19" s="94" t="s">
        <v>285</v>
      </c>
      <c r="F19" s="83" t="s">
        <v>286</v>
      </c>
      <c r="G19" s="91" t="s">
        <v>45</v>
      </c>
      <c r="H19" s="91" t="s">
        <v>46</v>
      </c>
    </row>
    <row r="20" spans="1:10" ht="11.1" customHeight="1" x14ac:dyDescent="0.2">
      <c r="A20" s="94" t="s">
        <v>287</v>
      </c>
      <c r="B20" s="94" t="s">
        <v>288</v>
      </c>
      <c r="C20" s="94" t="s">
        <v>289</v>
      </c>
      <c r="D20" s="94" t="s">
        <v>290</v>
      </c>
      <c r="E20" s="94" t="s">
        <v>291</v>
      </c>
      <c r="F20" s="83">
        <v>614321</v>
      </c>
      <c r="G20" s="91" t="s">
        <v>47</v>
      </c>
      <c r="H20" s="91" t="s">
        <v>48</v>
      </c>
    </row>
    <row r="21" spans="1:10" ht="10.5" customHeight="1" x14ac:dyDescent="0.2">
      <c r="A21" s="94" t="s">
        <v>292</v>
      </c>
      <c r="B21" s="94" t="s">
        <v>293</v>
      </c>
      <c r="C21" s="94" t="s">
        <v>294</v>
      </c>
      <c r="D21" s="94" t="s">
        <v>295</v>
      </c>
      <c r="E21" s="94" t="s">
        <v>296</v>
      </c>
      <c r="F21" s="83" t="s">
        <v>297</v>
      </c>
      <c r="G21" s="91" t="s">
        <v>63</v>
      </c>
      <c r="H21" s="91" t="s">
        <v>64</v>
      </c>
      <c r="I21" s="99"/>
      <c r="J21" s="99"/>
    </row>
    <row r="22" spans="1:10" ht="10.5" customHeight="1" x14ac:dyDescent="0.2">
      <c r="A22" s="95" t="s">
        <v>298</v>
      </c>
      <c r="B22" s="95" t="s">
        <v>299</v>
      </c>
      <c r="C22" s="95" t="s">
        <v>300</v>
      </c>
      <c r="D22" s="95" t="s">
        <v>301</v>
      </c>
      <c r="E22" s="95" t="s">
        <v>302</v>
      </c>
      <c r="F22" s="87">
        <v>300301</v>
      </c>
      <c r="G22" s="91" t="s">
        <v>91</v>
      </c>
      <c r="H22" s="91" t="s">
        <v>92</v>
      </c>
      <c r="I22" s="100"/>
      <c r="J22" s="100"/>
    </row>
    <row r="23" spans="1:10" ht="10.5" customHeight="1" x14ac:dyDescent="0.2">
      <c r="A23" s="94" t="s">
        <v>303</v>
      </c>
      <c r="B23" s="94" t="s">
        <v>304</v>
      </c>
      <c r="C23" s="94" t="s">
        <v>305</v>
      </c>
      <c r="D23" s="94" t="s">
        <v>306</v>
      </c>
      <c r="E23" s="94" t="s">
        <v>307</v>
      </c>
      <c r="F23" s="83" t="s">
        <v>308</v>
      </c>
      <c r="G23" s="91" t="s">
        <v>31</v>
      </c>
      <c r="H23" s="91" t="s">
        <v>32</v>
      </c>
      <c r="I23" s="100"/>
      <c r="J23" s="100"/>
    </row>
    <row r="24" spans="1:10" ht="11.1" customHeight="1" x14ac:dyDescent="0.2">
      <c r="A24" s="94" t="s">
        <v>309</v>
      </c>
      <c r="B24" s="94" t="s">
        <v>310</v>
      </c>
      <c r="C24" s="94" t="s">
        <v>311</v>
      </c>
      <c r="D24" s="94" t="s">
        <v>312</v>
      </c>
      <c r="E24" s="94" t="s">
        <v>313</v>
      </c>
      <c r="F24" s="87" t="s">
        <v>314</v>
      </c>
      <c r="G24" s="91" t="s">
        <v>27</v>
      </c>
      <c r="H24" s="91" t="s">
        <v>28</v>
      </c>
    </row>
    <row r="25" spans="1:10" ht="11.1" customHeight="1" x14ac:dyDescent="0.2">
      <c r="A25" s="94" t="s">
        <v>315</v>
      </c>
      <c r="B25" s="94" t="s">
        <v>316</v>
      </c>
      <c r="C25" s="94" t="s">
        <v>317</v>
      </c>
      <c r="D25" s="94" t="s">
        <v>318</v>
      </c>
      <c r="E25" s="94" t="s">
        <v>319</v>
      </c>
      <c r="F25" s="83" t="s">
        <v>320</v>
      </c>
      <c r="G25" s="91" t="s">
        <v>23</v>
      </c>
      <c r="H25" s="91" t="s">
        <v>24</v>
      </c>
    </row>
    <row r="26" spans="1:10" ht="11.1" customHeight="1" x14ac:dyDescent="0.2">
      <c r="A26" s="97" t="s">
        <v>321</v>
      </c>
      <c r="B26" s="94" t="s">
        <v>322</v>
      </c>
      <c r="C26" s="94" t="s">
        <v>323</v>
      </c>
      <c r="D26" s="94" t="s">
        <v>324</v>
      </c>
      <c r="E26" s="94" t="s">
        <v>325</v>
      </c>
      <c r="F26" s="83" t="s">
        <v>326</v>
      </c>
      <c r="G26" s="91" t="s">
        <v>19</v>
      </c>
      <c r="H26" s="91" t="s">
        <v>20</v>
      </c>
    </row>
    <row r="27" spans="1:10" ht="11.1" customHeight="1" x14ac:dyDescent="0.2">
      <c r="A27" s="95" t="s">
        <v>131</v>
      </c>
      <c r="B27" s="95" t="s">
        <v>327</v>
      </c>
      <c r="C27" s="95" t="s">
        <v>328</v>
      </c>
      <c r="D27" s="95" t="s">
        <v>329</v>
      </c>
      <c r="E27" s="95" t="s">
        <v>330</v>
      </c>
      <c r="F27" s="87" t="s">
        <v>331</v>
      </c>
      <c r="G27" s="91" t="s">
        <v>83</v>
      </c>
      <c r="H27" s="91" t="s">
        <v>84</v>
      </c>
    </row>
    <row r="28" spans="1:10" ht="11.1" customHeight="1" x14ac:dyDescent="0.2">
      <c r="A28" s="94" t="s">
        <v>332</v>
      </c>
      <c r="B28" s="94" t="s">
        <v>333</v>
      </c>
      <c r="C28" s="94" t="s">
        <v>334</v>
      </c>
      <c r="D28" s="94" t="s">
        <v>335</v>
      </c>
      <c r="E28" s="94" t="s">
        <v>336</v>
      </c>
      <c r="F28" s="87" t="s">
        <v>337</v>
      </c>
      <c r="G28" s="91" t="s">
        <v>29</v>
      </c>
      <c r="H28" s="91" t="s">
        <v>30</v>
      </c>
    </row>
    <row r="29" spans="1:10" ht="11.1" customHeight="1" x14ac:dyDescent="0.2">
      <c r="A29" s="94" t="s">
        <v>143</v>
      </c>
      <c r="B29" s="94" t="s">
        <v>338</v>
      </c>
      <c r="C29" s="94" t="s">
        <v>339</v>
      </c>
      <c r="D29" s="94" t="s">
        <v>217</v>
      </c>
      <c r="E29" s="94" t="s">
        <v>218</v>
      </c>
      <c r="F29" s="83">
        <v>1234</v>
      </c>
      <c r="G29" s="91" t="s">
        <v>25</v>
      </c>
      <c r="H29" s="91" t="s">
        <v>26</v>
      </c>
    </row>
    <row r="30" spans="1:10" ht="11.1" customHeight="1" x14ac:dyDescent="0.2">
      <c r="A30" s="94" t="s">
        <v>340</v>
      </c>
      <c r="B30" s="94" t="s">
        <v>341</v>
      </c>
      <c r="C30" s="94" t="s">
        <v>342</v>
      </c>
      <c r="D30" s="94" t="s">
        <v>343</v>
      </c>
      <c r="E30" s="94" t="s">
        <v>344</v>
      </c>
      <c r="F30" s="83" t="s">
        <v>345</v>
      </c>
      <c r="G30" s="91" t="s">
        <v>39</v>
      </c>
      <c r="H30" s="91" t="s">
        <v>40</v>
      </c>
    </row>
    <row r="31" spans="1:10" ht="11.1" customHeight="1" x14ac:dyDescent="0.2">
      <c r="A31" s="94" t="s">
        <v>159</v>
      </c>
      <c r="B31" s="94" t="s">
        <v>346</v>
      </c>
      <c r="C31" s="94" t="s">
        <v>347</v>
      </c>
      <c r="D31" s="94" t="s">
        <v>348</v>
      </c>
      <c r="E31" s="94" t="s">
        <v>349</v>
      </c>
      <c r="F31" s="83" t="s">
        <v>350</v>
      </c>
      <c r="G31" s="91" t="s">
        <v>37</v>
      </c>
      <c r="H31" s="91" t="s">
        <v>38</v>
      </c>
    </row>
    <row r="32" spans="1:10" ht="11.1" customHeight="1" x14ac:dyDescent="0.2">
      <c r="A32" s="95" t="s">
        <v>351</v>
      </c>
      <c r="B32" s="95" t="s">
        <v>352</v>
      </c>
      <c r="C32" s="95" t="s">
        <v>353</v>
      </c>
      <c r="D32" s="95" t="s">
        <v>354</v>
      </c>
      <c r="E32" s="95" t="s">
        <v>355</v>
      </c>
      <c r="F32" s="87">
        <v>909572</v>
      </c>
      <c r="G32" s="91" t="s">
        <v>91</v>
      </c>
      <c r="H32" s="91" t="s">
        <v>92</v>
      </c>
    </row>
    <row r="33" spans="1:63" x14ac:dyDescent="0.2">
      <c r="A33" s="94" t="s">
        <v>172</v>
      </c>
      <c r="B33" s="94" t="s">
        <v>356</v>
      </c>
      <c r="C33" s="94" t="s">
        <v>357</v>
      </c>
      <c r="D33" s="94" t="s">
        <v>358</v>
      </c>
      <c r="E33" s="94" t="s">
        <v>359</v>
      </c>
      <c r="F33" s="83" t="s">
        <v>360</v>
      </c>
      <c r="G33" s="91" t="s">
        <v>37</v>
      </c>
      <c r="H33" s="91" t="s">
        <v>38</v>
      </c>
      <c r="I33" s="84"/>
      <c r="J33" s="84"/>
    </row>
    <row r="34" spans="1:63" ht="11.1" customHeight="1" x14ac:dyDescent="0.2">
      <c r="A34" s="94" t="s">
        <v>361</v>
      </c>
      <c r="B34" s="94" t="s">
        <v>362</v>
      </c>
      <c r="C34" s="94" t="s">
        <v>363</v>
      </c>
      <c r="D34" s="94" t="s">
        <v>364</v>
      </c>
      <c r="E34" s="94" t="s">
        <v>365</v>
      </c>
      <c r="F34" s="83">
        <v>434451</v>
      </c>
      <c r="G34" s="91" t="s">
        <v>49</v>
      </c>
      <c r="H34" s="91" t="s">
        <v>50</v>
      </c>
      <c r="I34" s="84"/>
      <c r="J34" s="84"/>
    </row>
    <row r="35" spans="1:63" s="82" customFormat="1" x14ac:dyDescent="0.2">
      <c r="A35" s="94" t="s">
        <v>366</v>
      </c>
      <c r="B35" s="94" t="s">
        <v>367</v>
      </c>
      <c r="C35" s="94" t="s">
        <v>368</v>
      </c>
      <c r="D35" s="95" t="s">
        <v>369</v>
      </c>
      <c r="E35" s="95" t="s">
        <v>370</v>
      </c>
      <c r="F35" s="87" t="s">
        <v>371</v>
      </c>
      <c r="G35" s="91" t="s">
        <v>61</v>
      </c>
      <c r="H35" s="91" t="s">
        <v>62</v>
      </c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</row>
    <row r="36" spans="1:63" ht="11.1" customHeight="1" x14ac:dyDescent="0.2">
      <c r="A36" s="94" t="s">
        <v>372</v>
      </c>
      <c r="B36" s="94" t="s">
        <v>373</v>
      </c>
      <c r="C36" s="94" t="s">
        <v>374</v>
      </c>
      <c r="D36" s="94" t="s">
        <v>375</v>
      </c>
      <c r="E36" s="94" t="s">
        <v>376</v>
      </c>
      <c r="F36" s="83" t="s">
        <v>224</v>
      </c>
      <c r="G36" s="91" t="s">
        <v>37</v>
      </c>
      <c r="H36" s="91" t="s">
        <v>38</v>
      </c>
      <c r="I36" s="84"/>
      <c r="J36" s="84"/>
    </row>
    <row r="37" spans="1:63" ht="11.1" customHeight="1" x14ac:dyDescent="0.2">
      <c r="A37" s="95" t="s">
        <v>377</v>
      </c>
      <c r="B37" s="95" t="s">
        <v>378</v>
      </c>
      <c r="C37" s="95" t="s">
        <v>379</v>
      </c>
      <c r="D37" s="94" t="s">
        <v>380</v>
      </c>
      <c r="E37" s="94" t="s">
        <v>381</v>
      </c>
      <c r="F37" s="83" t="s">
        <v>382</v>
      </c>
      <c r="G37" s="91" t="s">
        <v>83</v>
      </c>
      <c r="H37" s="91" t="s">
        <v>84</v>
      </c>
      <c r="I37" s="84"/>
      <c r="J37" s="84"/>
    </row>
    <row r="38" spans="1:63" ht="11.1" customHeight="1" x14ac:dyDescent="0.2">
      <c r="A38" s="94" t="s">
        <v>383</v>
      </c>
      <c r="B38" s="94" t="s">
        <v>384</v>
      </c>
      <c r="C38" s="94" t="s">
        <v>385</v>
      </c>
      <c r="D38" s="94" t="s">
        <v>386</v>
      </c>
      <c r="E38" s="94" t="s">
        <v>387</v>
      </c>
      <c r="F38" s="83">
        <v>574433</v>
      </c>
      <c r="G38" s="91" t="s">
        <v>51</v>
      </c>
      <c r="H38" s="91" t="s">
        <v>52</v>
      </c>
      <c r="I38" s="84"/>
      <c r="J38" s="84"/>
    </row>
    <row r="39" spans="1:63" ht="11.1" customHeight="1" x14ac:dyDescent="0.2">
      <c r="A39" s="94" t="s">
        <v>388</v>
      </c>
      <c r="B39" s="94" t="s">
        <v>389</v>
      </c>
      <c r="C39" s="94" t="s">
        <v>390</v>
      </c>
      <c r="D39" s="94" t="s">
        <v>391</v>
      </c>
      <c r="E39" s="94" t="s">
        <v>392</v>
      </c>
      <c r="F39" s="83" t="s">
        <v>393</v>
      </c>
      <c r="G39" s="91" t="s">
        <v>57</v>
      </c>
      <c r="H39" s="91" t="s">
        <v>58</v>
      </c>
      <c r="I39" s="84"/>
      <c r="J39" s="84"/>
    </row>
    <row r="40" spans="1:63" ht="11.1" customHeight="1" x14ac:dyDescent="0.2">
      <c r="A40" s="94" t="s">
        <v>394</v>
      </c>
      <c r="B40" s="94" t="s">
        <v>395</v>
      </c>
      <c r="C40" s="94" t="s">
        <v>396</v>
      </c>
      <c r="D40" s="95" t="s">
        <v>397</v>
      </c>
      <c r="E40" s="95" t="s">
        <v>398</v>
      </c>
      <c r="F40" s="83" t="s">
        <v>399</v>
      </c>
      <c r="G40" s="91" t="s">
        <v>61</v>
      </c>
      <c r="H40" s="91" t="s">
        <v>62</v>
      </c>
      <c r="I40" s="84"/>
      <c r="J40" s="84"/>
    </row>
    <row r="41" spans="1:63" ht="11.1" customHeight="1" x14ac:dyDescent="0.2">
      <c r="A41" s="96" t="s">
        <v>400</v>
      </c>
      <c r="B41" s="94" t="s">
        <v>401</v>
      </c>
      <c r="C41" s="94" t="s">
        <v>402</v>
      </c>
      <c r="D41" s="94" t="s">
        <v>403</v>
      </c>
      <c r="E41" s="94" t="s">
        <v>404</v>
      </c>
      <c r="F41" s="83" t="s">
        <v>326</v>
      </c>
      <c r="G41" s="91" t="s">
        <v>19</v>
      </c>
      <c r="H41" s="91" t="s">
        <v>20</v>
      </c>
      <c r="I41" s="84"/>
      <c r="J41" s="84"/>
    </row>
    <row r="42" spans="1:63" ht="11.1" customHeight="1" x14ac:dyDescent="0.2">
      <c r="A42" s="94" t="s">
        <v>405</v>
      </c>
      <c r="B42" s="94" t="s">
        <v>406</v>
      </c>
      <c r="C42" s="94" t="s">
        <v>407</v>
      </c>
      <c r="D42" s="94" t="s">
        <v>408</v>
      </c>
      <c r="E42" s="95" t="s">
        <v>409</v>
      </c>
      <c r="F42" s="87">
        <v>123456</v>
      </c>
      <c r="G42" s="91" t="s">
        <v>35</v>
      </c>
      <c r="H42" s="91" t="s">
        <v>36</v>
      </c>
      <c r="I42" s="84"/>
      <c r="J42" s="84"/>
    </row>
    <row r="43" spans="1:63" ht="11.1" customHeight="1" x14ac:dyDescent="0.2">
      <c r="A43" s="94" t="s">
        <v>120</v>
      </c>
      <c r="B43" s="94" t="s">
        <v>410</v>
      </c>
      <c r="C43" s="94" t="s">
        <v>411</v>
      </c>
      <c r="D43" s="94" t="s">
        <v>412</v>
      </c>
      <c r="E43" s="94" t="s">
        <v>413</v>
      </c>
      <c r="F43" s="83" t="s">
        <v>414</v>
      </c>
      <c r="G43" s="91" t="s">
        <v>39</v>
      </c>
      <c r="H43" s="91" t="s">
        <v>40</v>
      </c>
      <c r="I43" s="84"/>
      <c r="J43" s="84"/>
    </row>
    <row r="44" spans="1:63" ht="11.1" customHeight="1" x14ac:dyDescent="0.2">
      <c r="A44" s="94" t="s">
        <v>415</v>
      </c>
      <c r="B44" s="94" t="s">
        <v>416</v>
      </c>
      <c r="C44" s="94" t="s">
        <v>417</v>
      </c>
      <c r="D44" s="94" t="s">
        <v>418</v>
      </c>
      <c r="E44" s="94" t="s">
        <v>419</v>
      </c>
      <c r="F44" s="83">
        <v>174140</v>
      </c>
      <c r="G44" s="91" t="s">
        <v>16</v>
      </c>
      <c r="H44" s="91" t="s">
        <v>17</v>
      </c>
      <c r="I44" s="84"/>
      <c r="J44" s="84"/>
    </row>
    <row r="45" spans="1:63" ht="11.1" customHeight="1" x14ac:dyDescent="0.2">
      <c r="A45" s="95" t="s">
        <v>163</v>
      </c>
      <c r="B45" s="95" t="s">
        <v>420</v>
      </c>
      <c r="C45" s="95" t="s">
        <v>421</v>
      </c>
      <c r="D45" s="94" t="s">
        <v>422</v>
      </c>
      <c r="E45" s="94" t="s">
        <v>423</v>
      </c>
      <c r="F45" s="83" t="s">
        <v>424</v>
      </c>
      <c r="G45" s="91" t="s">
        <v>81</v>
      </c>
      <c r="H45" s="91" t="s">
        <v>82</v>
      </c>
      <c r="I45" s="84"/>
      <c r="J45" s="84"/>
    </row>
    <row r="46" spans="1:63" ht="11.1" customHeight="1" x14ac:dyDescent="0.2">
      <c r="A46" s="94" t="s">
        <v>425</v>
      </c>
      <c r="B46" s="94" t="s">
        <v>426</v>
      </c>
      <c r="C46" s="94" t="s">
        <v>427</v>
      </c>
      <c r="D46" s="94" t="s">
        <v>428</v>
      </c>
      <c r="E46" s="95" t="s">
        <v>429</v>
      </c>
      <c r="F46" s="83" t="s">
        <v>337</v>
      </c>
      <c r="G46" s="91" t="s">
        <v>29</v>
      </c>
      <c r="H46" s="91" t="s">
        <v>30</v>
      </c>
    </row>
    <row r="47" spans="1:63" ht="11.1" customHeight="1" x14ac:dyDescent="0.2">
      <c r="A47" s="95" t="s">
        <v>430</v>
      </c>
      <c r="B47" s="95" t="s">
        <v>431</v>
      </c>
      <c r="C47" s="95" t="s">
        <v>432</v>
      </c>
      <c r="D47" s="94" t="s">
        <v>433</v>
      </c>
      <c r="E47" s="94" t="s">
        <v>434</v>
      </c>
      <c r="F47" s="83" t="s">
        <v>435</v>
      </c>
      <c r="G47" s="91" t="s">
        <v>81</v>
      </c>
      <c r="H47" s="91" t="s">
        <v>82</v>
      </c>
      <c r="L47" s="84"/>
    </row>
    <row r="48" spans="1:63" ht="11.1" customHeight="1" x14ac:dyDescent="0.2">
      <c r="A48" s="95" t="s">
        <v>436</v>
      </c>
      <c r="B48" s="95" t="s">
        <v>437</v>
      </c>
      <c r="C48" s="95" t="s">
        <v>438</v>
      </c>
      <c r="D48" s="94" t="s">
        <v>439</v>
      </c>
      <c r="E48" s="94" t="s">
        <v>440</v>
      </c>
      <c r="F48" s="83" t="s">
        <v>441</v>
      </c>
      <c r="G48" s="91" t="s">
        <v>81</v>
      </c>
      <c r="H48" s="91" t="s">
        <v>82</v>
      </c>
      <c r="L48" s="84"/>
    </row>
    <row r="49" spans="1:11" ht="11.1" customHeight="1" x14ac:dyDescent="0.2">
      <c r="A49" s="95" t="s">
        <v>155</v>
      </c>
      <c r="B49" s="95" t="s">
        <v>442</v>
      </c>
      <c r="C49" s="95" t="s">
        <v>443</v>
      </c>
      <c r="D49" s="94" t="s">
        <v>444</v>
      </c>
      <c r="E49" s="94" t="s">
        <v>445</v>
      </c>
      <c r="F49" s="83" t="s">
        <v>446</v>
      </c>
      <c r="G49" s="91" t="s">
        <v>81</v>
      </c>
      <c r="H49" s="91" t="s">
        <v>82</v>
      </c>
    </row>
    <row r="50" spans="1:11" ht="11.1" customHeight="1" x14ac:dyDescent="0.2">
      <c r="A50" s="94" t="s">
        <v>447</v>
      </c>
      <c r="B50" s="94" t="s">
        <v>448</v>
      </c>
      <c r="C50" s="94" t="s">
        <v>449</v>
      </c>
      <c r="D50" s="95" t="s">
        <v>450</v>
      </c>
      <c r="E50" s="95" t="s">
        <v>451</v>
      </c>
      <c r="F50" s="87" t="s">
        <v>452</v>
      </c>
      <c r="G50" s="91" t="s">
        <v>59</v>
      </c>
      <c r="H50" s="91" t="s">
        <v>60</v>
      </c>
    </row>
    <row r="51" spans="1:11" ht="11.1" customHeight="1" x14ac:dyDescent="0.2">
      <c r="A51" s="95" t="s">
        <v>453</v>
      </c>
      <c r="B51" s="95" t="s">
        <v>454</v>
      </c>
      <c r="C51" s="95" t="s">
        <v>455</v>
      </c>
      <c r="D51" s="94" t="s">
        <v>456</v>
      </c>
      <c r="E51" s="94" t="s">
        <v>457</v>
      </c>
      <c r="F51" s="83" t="s">
        <v>129</v>
      </c>
      <c r="G51" s="91" t="s">
        <v>81</v>
      </c>
      <c r="H51" s="91" t="s">
        <v>82</v>
      </c>
    </row>
    <row r="52" spans="1:11" ht="11.1" customHeight="1" x14ac:dyDescent="0.2">
      <c r="A52" s="94" t="s">
        <v>458</v>
      </c>
      <c r="B52" s="94" t="s">
        <v>459</v>
      </c>
      <c r="C52" s="94" t="s">
        <v>460</v>
      </c>
      <c r="D52" s="95" t="s">
        <v>461</v>
      </c>
      <c r="E52" s="94" t="s">
        <v>462</v>
      </c>
      <c r="F52" s="87" t="s">
        <v>452</v>
      </c>
      <c r="G52" s="91" t="s">
        <v>59</v>
      </c>
      <c r="H52" s="91" t="s">
        <v>60</v>
      </c>
    </row>
    <row r="53" spans="1:11" ht="11.1" customHeight="1" x14ac:dyDescent="0.2">
      <c r="A53" s="94" t="s">
        <v>463</v>
      </c>
      <c r="B53" s="94" t="s">
        <v>464</v>
      </c>
      <c r="C53" s="94" t="s">
        <v>465</v>
      </c>
      <c r="D53" s="94" t="s">
        <v>466</v>
      </c>
      <c r="E53" s="94" t="s">
        <v>467</v>
      </c>
      <c r="F53" s="83">
        <v>922676</v>
      </c>
      <c r="G53" s="91" t="s">
        <v>16</v>
      </c>
      <c r="H53" s="91" t="s">
        <v>17</v>
      </c>
    </row>
    <row r="54" spans="1:11" ht="11.1" customHeight="1" x14ac:dyDescent="0.2">
      <c r="A54" s="95" t="s">
        <v>175</v>
      </c>
      <c r="B54" s="95" t="s">
        <v>468</v>
      </c>
      <c r="C54" s="95" t="s">
        <v>469</v>
      </c>
      <c r="D54" s="94" t="s">
        <v>470</v>
      </c>
      <c r="E54" s="94" t="s">
        <v>471</v>
      </c>
      <c r="F54" s="83">
        <v>183768</v>
      </c>
      <c r="G54" s="91" t="s">
        <v>87</v>
      </c>
      <c r="H54" s="91" t="s">
        <v>88</v>
      </c>
    </row>
    <row r="55" spans="1:11" ht="11.1" customHeight="1" x14ac:dyDescent="0.2">
      <c r="A55" s="94" t="s">
        <v>472</v>
      </c>
      <c r="B55" s="94" t="s">
        <v>473</v>
      </c>
      <c r="C55" s="94" t="s">
        <v>474</v>
      </c>
      <c r="D55" s="94" t="s">
        <v>475</v>
      </c>
      <c r="E55" s="95" t="s">
        <v>476</v>
      </c>
      <c r="F55" s="87">
        <v>123456</v>
      </c>
      <c r="G55" s="91" t="s">
        <v>35</v>
      </c>
      <c r="H55" s="91" t="s">
        <v>36</v>
      </c>
    </row>
    <row r="56" spans="1:11" ht="11.1" customHeight="1" x14ac:dyDescent="0.2">
      <c r="A56" s="94" t="s">
        <v>477</v>
      </c>
      <c r="B56" s="94" t="s">
        <v>478</v>
      </c>
      <c r="C56" s="94" t="s">
        <v>479</v>
      </c>
      <c r="D56" s="94" t="s">
        <v>480</v>
      </c>
      <c r="E56" s="94" t="s">
        <v>481</v>
      </c>
      <c r="F56" s="83" t="s">
        <v>482</v>
      </c>
      <c r="G56" s="91" t="s">
        <v>55</v>
      </c>
      <c r="H56" s="91" t="s">
        <v>56</v>
      </c>
    </row>
    <row r="57" spans="1:11" ht="11.1" customHeight="1" x14ac:dyDescent="0.2">
      <c r="A57" s="95" t="s">
        <v>483</v>
      </c>
      <c r="B57" s="95" t="s">
        <v>484</v>
      </c>
      <c r="C57" s="95" t="s">
        <v>485</v>
      </c>
      <c r="D57" s="94" t="s">
        <v>486</v>
      </c>
      <c r="E57" s="94" t="s">
        <v>487</v>
      </c>
      <c r="F57" s="83" t="s">
        <v>488</v>
      </c>
      <c r="G57" s="91" t="s">
        <v>81</v>
      </c>
      <c r="H57" s="91" t="s">
        <v>82</v>
      </c>
    </row>
    <row r="58" spans="1:11" x14ac:dyDescent="0.2">
      <c r="A58" s="94" t="s">
        <v>183</v>
      </c>
      <c r="B58" s="94" t="s">
        <v>489</v>
      </c>
      <c r="C58" s="94" t="s">
        <v>490</v>
      </c>
      <c r="D58" s="94" t="s">
        <v>491</v>
      </c>
      <c r="E58" s="94" t="s">
        <v>492</v>
      </c>
      <c r="F58" s="83" t="s">
        <v>493</v>
      </c>
      <c r="G58" s="91" t="s">
        <v>55</v>
      </c>
      <c r="H58" s="91" t="s">
        <v>56</v>
      </c>
    </row>
    <row r="59" spans="1:11" x14ac:dyDescent="0.2">
      <c r="A59" s="94" t="s">
        <v>494</v>
      </c>
      <c r="B59" s="94" t="s">
        <v>495</v>
      </c>
      <c r="C59" s="94" t="s">
        <v>496</v>
      </c>
      <c r="D59" s="94" t="s">
        <v>497</v>
      </c>
      <c r="E59" s="94" t="s">
        <v>498</v>
      </c>
      <c r="F59" s="83">
        <v>466804</v>
      </c>
      <c r="G59" s="91" t="s">
        <v>21</v>
      </c>
      <c r="H59" s="91" t="s">
        <v>22</v>
      </c>
    </row>
    <row r="60" spans="1:11" x14ac:dyDescent="0.2">
      <c r="A60" s="95" t="s">
        <v>499</v>
      </c>
      <c r="B60" s="95" t="s">
        <v>500</v>
      </c>
      <c r="C60" s="95" t="s">
        <v>501</v>
      </c>
      <c r="D60" s="95" t="s">
        <v>502</v>
      </c>
      <c r="E60" s="95" t="s">
        <v>503</v>
      </c>
      <c r="F60" s="87">
        <v>40821</v>
      </c>
      <c r="G60" s="91" t="s">
        <v>95</v>
      </c>
      <c r="H60" s="91" t="s">
        <v>96</v>
      </c>
    </row>
    <row r="61" spans="1:11" x14ac:dyDescent="0.2">
      <c r="A61" s="94" t="s">
        <v>504</v>
      </c>
      <c r="B61" s="94" t="s">
        <v>505</v>
      </c>
      <c r="C61" s="94" t="s">
        <v>506</v>
      </c>
      <c r="D61" s="94" t="s">
        <v>507</v>
      </c>
      <c r="E61" s="94" t="s">
        <v>508</v>
      </c>
      <c r="F61" s="83" t="s">
        <v>509</v>
      </c>
      <c r="G61" s="91" t="s">
        <v>37</v>
      </c>
      <c r="H61" s="91" t="s">
        <v>38</v>
      </c>
    </row>
    <row r="62" spans="1:11" x14ac:dyDescent="0.2">
      <c r="A62" s="94" t="s">
        <v>510</v>
      </c>
      <c r="B62" s="94" t="s">
        <v>511</v>
      </c>
      <c r="C62" s="94" t="s">
        <v>512</v>
      </c>
      <c r="D62" s="94" t="s">
        <v>513</v>
      </c>
      <c r="E62" s="94" t="s">
        <v>514</v>
      </c>
      <c r="F62" s="83">
        <v>1234</v>
      </c>
      <c r="G62" s="91" t="s">
        <v>25</v>
      </c>
      <c r="H62" s="91" t="s">
        <v>26</v>
      </c>
    </row>
    <row r="63" spans="1:11" x14ac:dyDescent="0.2">
      <c r="A63" s="94" t="s">
        <v>515</v>
      </c>
      <c r="B63" s="94" t="s">
        <v>516</v>
      </c>
      <c r="C63" s="94" t="s">
        <v>517</v>
      </c>
      <c r="D63" s="94" t="s">
        <v>518</v>
      </c>
      <c r="E63" s="94" t="s">
        <v>519</v>
      </c>
      <c r="F63" s="83" t="s">
        <v>520</v>
      </c>
      <c r="G63" s="91" t="s">
        <v>53</v>
      </c>
      <c r="H63" s="91" t="s">
        <v>54</v>
      </c>
    </row>
    <row r="64" spans="1:11" ht="14.45" customHeight="1" x14ac:dyDescent="0.2">
      <c r="A64" s="94" t="s">
        <v>521</v>
      </c>
      <c r="B64" s="94" t="s">
        <v>522</v>
      </c>
      <c r="C64" s="94" t="s">
        <v>523</v>
      </c>
      <c r="D64" s="94" t="s">
        <v>524</v>
      </c>
      <c r="E64" s="94" t="s">
        <v>525</v>
      </c>
      <c r="F64" s="83">
        <v>812926</v>
      </c>
      <c r="G64" s="91" t="s">
        <v>47</v>
      </c>
      <c r="H64" s="91" t="s">
        <v>48</v>
      </c>
      <c r="K64" s="84"/>
    </row>
    <row r="65" spans="1:11" x14ac:dyDescent="0.2">
      <c r="A65" s="94" t="s">
        <v>526</v>
      </c>
      <c r="B65" s="94" t="s">
        <v>527</v>
      </c>
      <c r="C65" s="94" t="s">
        <v>528</v>
      </c>
      <c r="D65" s="94" t="s">
        <v>529</v>
      </c>
      <c r="E65" s="94" t="s">
        <v>530</v>
      </c>
      <c r="F65" s="83">
        <v>269468</v>
      </c>
      <c r="G65" s="91" t="s">
        <v>41</v>
      </c>
      <c r="H65" s="91" t="s">
        <v>42</v>
      </c>
      <c r="K65" s="84"/>
    </row>
    <row r="66" spans="1:11" x14ac:dyDescent="0.2">
      <c r="A66" s="94" t="s">
        <v>531</v>
      </c>
      <c r="B66" s="94" t="s">
        <v>532</v>
      </c>
      <c r="C66" s="94" t="s">
        <v>533</v>
      </c>
      <c r="D66" s="94" t="s">
        <v>534</v>
      </c>
      <c r="E66" s="94" t="s">
        <v>535</v>
      </c>
      <c r="F66" s="83" t="s">
        <v>536</v>
      </c>
      <c r="G66" s="91" t="s">
        <v>43</v>
      </c>
      <c r="H66" s="91" t="s">
        <v>44</v>
      </c>
      <c r="K66" s="84"/>
    </row>
    <row r="67" spans="1:11" x14ac:dyDescent="0.2">
      <c r="A67" s="94" t="s">
        <v>537</v>
      </c>
      <c r="B67" s="94" t="s">
        <v>538</v>
      </c>
      <c r="C67" s="94" t="s">
        <v>539</v>
      </c>
      <c r="D67" s="94" t="s">
        <v>540</v>
      </c>
      <c r="E67" s="94" t="s">
        <v>541</v>
      </c>
      <c r="F67" s="83" t="s">
        <v>542</v>
      </c>
      <c r="G67" s="91" t="s">
        <v>43</v>
      </c>
      <c r="H67" s="91" t="s">
        <v>44</v>
      </c>
    </row>
    <row r="68" spans="1:11" x14ac:dyDescent="0.2">
      <c r="A68" s="94" t="s">
        <v>543</v>
      </c>
      <c r="B68" s="94" t="s">
        <v>544</v>
      </c>
      <c r="C68" s="94" t="s">
        <v>545</v>
      </c>
      <c r="D68" s="94" t="s">
        <v>546</v>
      </c>
      <c r="E68" s="94" t="s">
        <v>547</v>
      </c>
      <c r="F68" s="83" t="s">
        <v>548</v>
      </c>
      <c r="G68" s="91" t="s">
        <v>33</v>
      </c>
      <c r="H68" s="91" t="s">
        <v>34</v>
      </c>
    </row>
    <row r="69" spans="1:11" x14ac:dyDescent="0.2">
      <c r="A69" s="94" t="s">
        <v>549</v>
      </c>
      <c r="B69" s="94" t="s">
        <v>550</v>
      </c>
      <c r="C69" s="94" t="s">
        <v>551</v>
      </c>
      <c r="D69" s="94" t="s">
        <v>552</v>
      </c>
      <c r="E69" s="94" t="s">
        <v>553</v>
      </c>
      <c r="F69" s="83" t="s">
        <v>554</v>
      </c>
      <c r="G69" s="91" t="s">
        <v>23</v>
      </c>
      <c r="H69" s="91" t="s">
        <v>24</v>
      </c>
    </row>
    <row r="70" spans="1:11" x14ac:dyDescent="0.2">
      <c r="A70" s="94" t="s">
        <v>555</v>
      </c>
      <c r="B70" s="94" t="s">
        <v>556</v>
      </c>
      <c r="C70" s="94" t="s">
        <v>557</v>
      </c>
      <c r="D70" s="95" t="s">
        <v>558</v>
      </c>
      <c r="E70" s="94" t="s">
        <v>559</v>
      </c>
      <c r="F70" s="87" t="s">
        <v>560</v>
      </c>
      <c r="G70" s="91" t="s">
        <v>61</v>
      </c>
      <c r="H70" s="91" t="s">
        <v>62</v>
      </c>
    </row>
    <row r="71" spans="1:11" x14ac:dyDescent="0.2">
      <c r="A71" s="94" t="s">
        <v>184</v>
      </c>
      <c r="B71" s="94" t="s">
        <v>561</v>
      </c>
      <c r="C71" s="94" t="s">
        <v>562</v>
      </c>
      <c r="D71" s="94" t="s">
        <v>563</v>
      </c>
      <c r="E71" s="94" t="s">
        <v>564</v>
      </c>
      <c r="F71" s="83">
        <v>508664</v>
      </c>
      <c r="G71" s="91" t="s">
        <v>21</v>
      </c>
      <c r="H71" s="91" t="s">
        <v>22</v>
      </c>
    </row>
    <row r="72" spans="1:11" x14ac:dyDescent="0.2">
      <c r="A72" s="94" t="s">
        <v>167</v>
      </c>
      <c r="B72" s="94" t="s">
        <v>565</v>
      </c>
      <c r="C72" s="94" t="s">
        <v>566</v>
      </c>
      <c r="D72" s="94" t="s">
        <v>567</v>
      </c>
      <c r="E72" s="95" t="s">
        <v>568</v>
      </c>
      <c r="F72" s="83">
        <v>123123</v>
      </c>
      <c r="G72" s="91" t="s">
        <v>61</v>
      </c>
      <c r="H72" s="91" t="s">
        <v>62</v>
      </c>
    </row>
    <row r="73" spans="1:11" x14ac:dyDescent="0.2">
      <c r="A73" s="94" t="s">
        <v>569</v>
      </c>
      <c r="B73" s="94" t="s">
        <v>570</v>
      </c>
      <c r="C73" s="94" t="s">
        <v>571</v>
      </c>
      <c r="D73" s="94" t="s">
        <v>572</v>
      </c>
      <c r="E73" s="94" t="s">
        <v>573</v>
      </c>
      <c r="F73" s="83">
        <v>474395</v>
      </c>
      <c r="G73" s="91" t="s">
        <v>47</v>
      </c>
      <c r="H73" s="91" t="s">
        <v>48</v>
      </c>
    </row>
    <row r="74" spans="1:11" x14ac:dyDescent="0.2">
      <c r="A74" s="94" t="s">
        <v>182</v>
      </c>
      <c r="B74" s="94" t="s">
        <v>574</v>
      </c>
      <c r="C74" s="94" t="s">
        <v>575</v>
      </c>
      <c r="D74" s="95" t="s">
        <v>576</v>
      </c>
      <c r="E74" s="95" t="s">
        <v>577</v>
      </c>
      <c r="F74" s="87" t="s">
        <v>452</v>
      </c>
      <c r="G74" s="91" t="s">
        <v>59</v>
      </c>
      <c r="H74" s="91" t="s">
        <v>60</v>
      </c>
    </row>
    <row r="75" spans="1:11" s="88" customFormat="1" x14ac:dyDescent="0.2">
      <c r="A75" s="101"/>
      <c r="B75" s="101"/>
      <c r="C75" s="101"/>
      <c r="D75" s="101"/>
      <c r="E75" s="101"/>
      <c r="F75" s="89"/>
      <c r="G75" s="102"/>
      <c r="H75" s="102"/>
    </row>
    <row r="76" spans="1:11" s="88" customFormat="1" x14ac:dyDescent="0.2">
      <c r="A76" s="101"/>
      <c r="B76" s="101"/>
      <c r="C76" s="101"/>
      <c r="D76" s="101"/>
      <c r="E76" s="101"/>
      <c r="F76" s="89"/>
      <c r="G76" s="102"/>
      <c r="H76" s="102"/>
    </row>
    <row r="77" spans="1:11" s="88" customFormat="1" x14ac:dyDescent="0.2">
      <c r="A77" s="101"/>
      <c r="B77" s="101"/>
      <c r="C77" s="101"/>
      <c r="D77" s="101"/>
      <c r="E77" s="101"/>
      <c r="F77" s="89"/>
      <c r="G77" s="102"/>
      <c r="H77" s="102"/>
    </row>
    <row r="78" spans="1:11" s="88" customFormat="1" x14ac:dyDescent="0.2">
      <c r="A78" s="101"/>
      <c r="B78" s="101"/>
      <c r="C78" s="101"/>
      <c r="D78" s="101"/>
      <c r="E78" s="101"/>
      <c r="F78" s="89"/>
      <c r="G78" s="102"/>
      <c r="H78" s="102"/>
    </row>
    <row r="79" spans="1:11" s="88" customFormat="1" x14ac:dyDescent="0.2">
      <c r="A79" s="101"/>
      <c r="B79" s="101"/>
      <c r="C79" s="101"/>
      <c r="D79" s="101"/>
      <c r="E79" s="101"/>
      <c r="F79" s="89"/>
      <c r="G79" s="102"/>
      <c r="H79" s="102"/>
    </row>
    <row r="80" spans="1:11" s="88" customFormat="1" x14ac:dyDescent="0.2">
      <c r="A80" s="101"/>
      <c r="B80" s="101"/>
      <c r="C80" s="101"/>
      <c r="D80" s="101"/>
      <c r="E80" s="101"/>
      <c r="F80" s="89"/>
      <c r="G80" s="102"/>
      <c r="H80" s="102"/>
    </row>
    <row r="81" spans="1:8" s="88" customFormat="1" x14ac:dyDescent="0.2">
      <c r="A81" s="101"/>
      <c r="B81" s="101"/>
      <c r="C81" s="101"/>
      <c r="D81" s="101"/>
      <c r="E81" s="101"/>
      <c r="F81" s="89"/>
      <c r="G81" s="102"/>
      <c r="H81" s="102"/>
    </row>
    <row r="82" spans="1:8" s="88" customFormat="1" x14ac:dyDescent="0.2">
      <c r="A82" s="101"/>
      <c r="B82" s="101"/>
      <c r="C82" s="101"/>
      <c r="D82" s="101"/>
      <c r="E82" s="101"/>
      <c r="F82" s="89"/>
      <c r="G82" s="102"/>
      <c r="H82" s="102"/>
    </row>
    <row r="83" spans="1:8" s="88" customFormat="1" x14ac:dyDescent="0.2">
      <c r="A83" s="101"/>
      <c r="B83" s="101"/>
      <c r="C83" s="101"/>
      <c r="D83" s="101"/>
      <c r="E83" s="101"/>
      <c r="F83" s="89"/>
      <c r="G83" s="102"/>
      <c r="H83" s="102"/>
    </row>
    <row r="84" spans="1:8" s="88" customFormat="1" x14ac:dyDescent="0.2">
      <c r="A84" s="101"/>
      <c r="B84" s="101"/>
      <c r="C84" s="101"/>
      <c r="D84" s="101"/>
      <c r="E84" s="101"/>
      <c r="F84" s="89"/>
      <c r="G84" s="102"/>
      <c r="H84" s="102"/>
    </row>
    <row r="85" spans="1:8" s="88" customFormat="1" x14ac:dyDescent="0.2">
      <c r="A85" s="101"/>
      <c r="B85" s="101"/>
      <c r="C85" s="101"/>
      <c r="D85" s="101"/>
      <c r="E85" s="101"/>
      <c r="F85" s="89"/>
      <c r="G85" s="102"/>
      <c r="H85" s="102"/>
    </row>
    <row r="86" spans="1:8" s="88" customFormat="1" x14ac:dyDescent="0.2">
      <c r="A86" s="101"/>
      <c r="B86" s="101"/>
      <c r="C86" s="101"/>
      <c r="D86" s="101"/>
      <c r="E86" s="101"/>
      <c r="F86" s="89"/>
      <c r="G86" s="102"/>
      <c r="H86" s="102"/>
    </row>
    <row r="87" spans="1:8" s="88" customFormat="1" x14ac:dyDescent="0.2">
      <c r="A87" s="101"/>
      <c r="B87" s="101"/>
      <c r="C87" s="101"/>
      <c r="D87" s="101"/>
      <c r="E87" s="101"/>
      <c r="F87" s="89"/>
      <c r="G87" s="102"/>
      <c r="H87" s="102"/>
    </row>
    <row r="88" spans="1:8" s="88" customFormat="1" x14ac:dyDescent="0.2">
      <c r="A88" s="101"/>
      <c r="B88" s="101"/>
      <c r="C88" s="101"/>
      <c r="D88" s="101"/>
      <c r="E88" s="101"/>
      <c r="F88" s="89"/>
      <c r="G88" s="102"/>
      <c r="H88" s="102"/>
    </row>
    <row r="89" spans="1:8" s="88" customFormat="1" x14ac:dyDescent="0.2">
      <c r="A89" s="101"/>
      <c r="B89" s="101"/>
      <c r="C89" s="101"/>
      <c r="D89" s="101"/>
      <c r="E89" s="101"/>
      <c r="F89" s="89"/>
      <c r="G89" s="102"/>
      <c r="H89" s="102"/>
    </row>
    <row r="90" spans="1:8" s="88" customFormat="1" x14ac:dyDescent="0.2">
      <c r="A90" s="101"/>
      <c r="B90" s="101"/>
      <c r="C90" s="101"/>
      <c r="D90" s="101"/>
      <c r="E90" s="101"/>
      <c r="F90" s="89"/>
      <c r="G90" s="102"/>
      <c r="H90" s="102"/>
    </row>
    <row r="91" spans="1:8" s="88" customFormat="1" x14ac:dyDescent="0.2">
      <c r="A91" s="101"/>
      <c r="B91" s="101"/>
      <c r="C91" s="101"/>
      <c r="D91" s="101"/>
      <c r="E91" s="101"/>
      <c r="F91" s="89"/>
      <c r="G91" s="102"/>
      <c r="H91" s="102"/>
    </row>
    <row r="92" spans="1:8" s="88" customFormat="1" x14ac:dyDescent="0.2">
      <c r="A92" s="101"/>
      <c r="B92" s="101"/>
      <c r="C92" s="101"/>
      <c r="D92" s="101"/>
      <c r="E92" s="101"/>
      <c r="F92" s="89"/>
      <c r="G92" s="102"/>
      <c r="H92" s="102"/>
    </row>
    <row r="93" spans="1:8" s="88" customFormat="1" x14ac:dyDescent="0.2">
      <c r="A93" s="101"/>
      <c r="B93" s="101"/>
      <c r="C93" s="101"/>
      <c r="D93" s="101"/>
      <c r="E93" s="101"/>
      <c r="F93" s="89"/>
      <c r="G93" s="102"/>
      <c r="H93" s="102"/>
    </row>
    <row r="94" spans="1:8" s="88" customFormat="1" x14ac:dyDescent="0.2">
      <c r="A94" s="101"/>
      <c r="B94" s="101"/>
      <c r="C94" s="101"/>
      <c r="D94" s="101"/>
      <c r="E94" s="101"/>
      <c r="F94" s="89"/>
      <c r="G94" s="102"/>
      <c r="H94" s="102"/>
    </row>
    <row r="95" spans="1:8" s="88" customFormat="1" x14ac:dyDescent="0.2">
      <c r="A95" s="101"/>
      <c r="B95" s="101"/>
      <c r="C95" s="101"/>
      <c r="D95" s="101"/>
      <c r="E95" s="101"/>
      <c r="F95" s="89"/>
      <c r="G95" s="102"/>
      <c r="H95" s="102"/>
    </row>
    <row r="96" spans="1:8" s="88" customFormat="1" x14ac:dyDescent="0.2">
      <c r="A96" s="101"/>
      <c r="B96" s="101"/>
      <c r="C96" s="101"/>
      <c r="D96" s="101"/>
      <c r="E96" s="101"/>
      <c r="F96" s="89"/>
      <c r="G96" s="102"/>
      <c r="H96" s="102"/>
    </row>
    <row r="97" spans="1:8" s="88" customFormat="1" x14ac:dyDescent="0.2">
      <c r="A97" s="101"/>
      <c r="B97" s="101"/>
      <c r="C97" s="101"/>
      <c r="D97" s="101"/>
      <c r="E97" s="101"/>
      <c r="F97" s="89"/>
      <c r="G97" s="102"/>
      <c r="H97" s="102"/>
    </row>
    <row r="98" spans="1:8" s="88" customFormat="1" x14ac:dyDescent="0.2">
      <c r="A98" s="101"/>
      <c r="B98" s="101"/>
      <c r="C98" s="101"/>
      <c r="D98" s="101"/>
      <c r="E98" s="101"/>
      <c r="F98" s="89"/>
      <c r="G98" s="102"/>
      <c r="H98" s="102"/>
    </row>
    <row r="99" spans="1:8" s="88" customFormat="1" x14ac:dyDescent="0.2">
      <c r="A99" s="101"/>
      <c r="B99" s="101"/>
      <c r="C99" s="101"/>
      <c r="D99" s="101"/>
      <c r="E99" s="101"/>
      <c r="F99" s="89"/>
      <c r="G99" s="102"/>
      <c r="H99" s="102"/>
    </row>
    <row r="100" spans="1:8" s="88" customFormat="1" x14ac:dyDescent="0.2">
      <c r="A100" s="101"/>
      <c r="B100" s="101"/>
      <c r="C100" s="101"/>
      <c r="D100" s="101"/>
      <c r="E100" s="101"/>
      <c r="F100" s="89"/>
      <c r="G100" s="102"/>
      <c r="H100" s="102"/>
    </row>
    <row r="101" spans="1:8" s="88" customFormat="1" x14ac:dyDescent="0.2">
      <c r="A101" s="101"/>
      <c r="B101" s="101"/>
      <c r="C101" s="101"/>
      <c r="D101" s="101"/>
      <c r="E101" s="101"/>
      <c r="F101" s="89"/>
      <c r="G101" s="102"/>
      <c r="H101" s="102"/>
    </row>
    <row r="102" spans="1:8" s="88" customFormat="1" x14ac:dyDescent="0.2">
      <c r="A102" s="101"/>
      <c r="B102" s="101"/>
      <c r="C102" s="101"/>
      <c r="D102" s="101"/>
      <c r="E102" s="101"/>
      <c r="F102" s="89"/>
      <c r="G102" s="102"/>
      <c r="H102" s="102"/>
    </row>
    <row r="103" spans="1:8" s="88" customFormat="1" x14ac:dyDescent="0.2">
      <c r="A103" s="101"/>
      <c r="B103" s="101"/>
      <c r="C103" s="101"/>
      <c r="D103" s="101"/>
      <c r="E103" s="101"/>
      <c r="F103" s="89"/>
      <c r="G103" s="102"/>
      <c r="H103" s="102"/>
    </row>
    <row r="104" spans="1:8" s="88" customFormat="1" x14ac:dyDescent="0.2">
      <c r="A104" s="101"/>
      <c r="B104" s="101"/>
      <c r="C104" s="101"/>
      <c r="D104" s="101"/>
      <c r="E104" s="101"/>
      <c r="F104" s="89"/>
      <c r="G104" s="102"/>
      <c r="H104" s="102"/>
    </row>
    <row r="105" spans="1:8" s="88" customFormat="1" x14ac:dyDescent="0.2">
      <c r="A105" s="101"/>
      <c r="B105" s="101"/>
      <c r="C105" s="101"/>
      <c r="D105" s="101"/>
      <c r="E105" s="101"/>
      <c r="F105" s="89"/>
      <c r="G105" s="102"/>
      <c r="H105" s="102"/>
    </row>
    <row r="106" spans="1:8" s="88" customFormat="1" x14ac:dyDescent="0.2">
      <c r="A106" s="101"/>
      <c r="B106" s="101"/>
      <c r="C106" s="101"/>
      <c r="D106" s="101"/>
      <c r="E106" s="101"/>
      <c r="F106" s="89"/>
      <c r="G106" s="102"/>
      <c r="H106" s="102"/>
    </row>
    <row r="107" spans="1:8" s="88" customFormat="1" x14ac:dyDescent="0.2">
      <c r="A107" s="101"/>
      <c r="B107" s="101"/>
      <c r="C107" s="101"/>
      <c r="D107" s="101"/>
      <c r="E107" s="101"/>
      <c r="F107" s="89"/>
      <c r="G107" s="102"/>
      <c r="H107" s="102"/>
    </row>
    <row r="108" spans="1:8" s="88" customFormat="1" x14ac:dyDescent="0.2">
      <c r="A108" s="101"/>
      <c r="B108" s="101"/>
      <c r="C108" s="101"/>
      <c r="D108" s="101"/>
      <c r="E108" s="101"/>
      <c r="F108" s="89"/>
      <c r="G108" s="102"/>
      <c r="H108" s="102"/>
    </row>
    <row r="109" spans="1:8" s="88" customFormat="1" x14ac:dyDescent="0.2">
      <c r="A109" s="101"/>
      <c r="B109" s="101"/>
      <c r="C109" s="101"/>
      <c r="D109" s="101"/>
      <c r="E109" s="101"/>
      <c r="F109" s="89"/>
      <c r="G109" s="102"/>
      <c r="H109" s="102"/>
    </row>
    <row r="110" spans="1:8" s="88" customFormat="1" x14ac:dyDescent="0.2">
      <c r="A110" s="101"/>
      <c r="B110" s="101"/>
      <c r="C110" s="101"/>
      <c r="D110" s="101"/>
      <c r="E110" s="101"/>
      <c r="F110" s="89"/>
      <c r="G110" s="102"/>
      <c r="H110" s="102"/>
    </row>
    <row r="111" spans="1:8" s="88" customFormat="1" x14ac:dyDescent="0.2">
      <c r="A111" s="101"/>
      <c r="B111" s="101"/>
      <c r="C111" s="101"/>
      <c r="D111" s="101"/>
      <c r="E111" s="101"/>
      <c r="F111" s="89"/>
      <c r="G111" s="102"/>
      <c r="H111" s="102"/>
    </row>
    <row r="112" spans="1:8" s="88" customFormat="1" x14ac:dyDescent="0.2">
      <c r="A112" s="101"/>
      <c r="B112" s="101"/>
      <c r="C112" s="101"/>
      <c r="D112" s="101"/>
      <c r="E112" s="101"/>
      <c r="F112" s="89"/>
      <c r="G112" s="102"/>
      <c r="H112" s="102"/>
    </row>
    <row r="113" spans="1:8" s="88" customFormat="1" x14ac:dyDescent="0.2">
      <c r="A113" s="101"/>
      <c r="B113" s="101"/>
      <c r="C113" s="101"/>
      <c r="D113" s="101"/>
      <c r="E113" s="101"/>
      <c r="F113" s="89"/>
      <c r="G113" s="102"/>
      <c r="H113" s="102"/>
    </row>
    <row r="114" spans="1:8" s="88" customFormat="1" x14ac:dyDescent="0.2">
      <c r="A114" s="101"/>
      <c r="B114" s="101"/>
      <c r="C114" s="101"/>
      <c r="D114" s="101"/>
      <c r="E114" s="101"/>
      <c r="F114" s="89"/>
      <c r="G114" s="102"/>
      <c r="H114" s="102"/>
    </row>
    <row r="115" spans="1:8" s="88" customFormat="1" x14ac:dyDescent="0.2">
      <c r="A115" s="101"/>
      <c r="B115" s="101"/>
      <c r="C115" s="101"/>
      <c r="D115" s="101"/>
      <c r="E115" s="101"/>
      <c r="F115" s="89"/>
      <c r="G115" s="102"/>
      <c r="H115" s="102"/>
    </row>
    <row r="116" spans="1:8" s="88" customFormat="1" x14ac:dyDescent="0.2">
      <c r="A116" s="101"/>
      <c r="B116" s="101"/>
      <c r="C116" s="101"/>
      <c r="D116" s="101"/>
      <c r="E116" s="101"/>
      <c r="F116" s="89"/>
      <c r="G116" s="102"/>
      <c r="H116" s="102"/>
    </row>
    <row r="117" spans="1:8" s="88" customFormat="1" x14ac:dyDescent="0.2">
      <c r="A117" s="101"/>
      <c r="B117" s="101"/>
      <c r="C117" s="101"/>
      <c r="D117" s="101"/>
      <c r="E117" s="101"/>
      <c r="F117" s="89"/>
      <c r="G117" s="102"/>
      <c r="H117" s="102"/>
    </row>
    <row r="118" spans="1:8" s="88" customFormat="1" x14ac:dyDescent="0.2">
      <c r="A118" s="101"/>
      <c r="B118" s="101"/>
      <c r="C118" s="101"/>
      <c r="D118" s="101"/>
      <c r="E118" s="101"/>
      <c r="F118" s="89"/>
      <c r="G118" s="102"/>
      <c r="H118" s="102"/>
    </row>
    <row r="119" spans="1:8" s="88" customFormat="1" x14ac:dyDescent="0.2">
      <c r="A119" s="101"/>
      <c r="B119" s="101"/>
      <c r="C119" s="101"/>
      <c r="D119" s="101"/>
      <c r="E119" s="101"/>
      <c r="F119" s="89"/>
      <c r="G119" s="102"/>
      <c r="H119" s="102"/>
    </row>
    <row r="120" spans="1:8" s="88" customFormat="1" x14ac:dyDescent="0.2">
      <c r="A120" s="101"/>
      <c r="B120" s="101"/>
      <c r="C120" s="101"/>
      <c r="D120" s="101"/>
      <c r="E120" s="101"/>
      <c r="F120" s="89"/>
      <c r="G120" s="102"/>
      <c r="H120" s="102"/>
    </row>
    <row r="121" spans="1:8" s="88" customFormat="1" x14ac:dyDescent="0.2">
      <c r="A121" s="101"/>
      <c r="B121" s="101"/>
      <c r="C121" s="101"/>
      <c r="D121" s="101"/>
      <c r="E121" s="101"/>
      <c r="F121" s="89"/>
      <c r="G121" s="102"/>
      <c r="H121" s="102"/>
    </row>
    <row r="122" spans="1:8" s="88" customFormat="1" x14ac:dyDescent="0.2">
      <c r="A122" s="101"/>
      <c r="B122" s="101"/>
      <c r="C122" s="101"/>
      <c r="D122" s="101"/>
      <c r="E122" s="101"/>
      <c r="F122" s="89"/>
      <c r="G122" s="102"/>
      <c r="H122" s="102"/>
    </row>
    <row r="123" spans="1:8" s="88" customFormat="1" x14ac:dyDescent="0.2">
      <c r="A123" s="101"/>
      <c r="B123" s="101"/>
      <c r="C123" s="101"/>
      <c r="D123" s="101"/>
      <c r="E123" s="101"/>
      <c r="F123" s="89"/>
      <c r="G123" s="102"/>
      <c r="H123" s="102"/>
    </row>
    <row r="124" spans="1:8" s="88" customFormat="1" x14ac:dyDescent="0.2">
      <c r="A124" s="101"/>
      <c r="B124" s="101"/>
      <c r="C124" s="101"/>
      <c r="D124" s="101"/>
      <c r="E124" s="101"/>
      <c r="F124" s="89"/>
      <c r="G124" s="102"/>
      <c r="H124" s="102"/>
    </row>
    <row r="125" spans="1:8" s="88" customFormat="1" x14ac:dyDescent="0.2">
      <c r="A125" s="101"/>
      <c r="B125" s="101"/>
      <c r="C125" s="101"/>
      <c r="D125" s="101"/>
      <c r="E125" s="101"/>
      <c r="F125" s="89"/>
      <c r="G125" s="102"/>
      <c r="H125" s="102"/>
    </row>
    <row r="126" spans="1:8" s="88" customFormat="1" x14ac:dyDescent="0.2">
      <c r="A126" s="101"/>
      <c r="B126" s="101"/>
      <c r="C126" s="101"/>
      <c r="D126" s="101"/>
      <c r="E126" s="101"/>
      <c r="F126" s="89"/>
      <c r="G126" s="102"/>
      <c r="H126" s="102"/>
    </row>
    <row r="127" spans="1:8" s="88" customFormat="1" x14ac:dyDescent="0.2">
      <c r="A127" s="101"/>
      <c r="B127" s="101"/>
      <c r="C127" s="101"/>
      <c r="D127" s="101"/>
      <c r="E127" s="101"/>
      <c r="F127" s="89"/>
      <c r="G127" s="102"/>
      <c r="H127" s="102"/>
    </row>
    <row r="128" spans="1:8" s="88" customFormat="1" x14ac:dyDescent="0.2">
      <c r="A128" s="101"/>
      <c r="B128" s="101"/>
      <c r="C128" s="101"/>
      <c r="D128" s="101"/>
      <c r="E128" s="101"/>
      <c r="F128" s="89"/>
      <c r="G128" s="102"/>
      <c r="H128" s="102"/>
    </row>
    <row r="129" spans="1:8" s="88" customFormat="1" x14ac:dyDescent="0.2">
      <c r="A129" s="101"/>
      <c r="B129" s="101"/>
      <c r="C129" s="101"/>
      <c r="D129" s="101"/>
      <c r="E129" s="101"/>
      <c r="F129" s="89"/>
      <c r="G129" s="102"/>
      <c r="H129" s="102"/>
    </row>
    <row r="130" spans="1:8" s="88" customFormat="1" x14ac:dyDescent="0.2">
      <c r="A130" s="101"/>
      <c r="B130" s="101"/>
      <c r="C130" s="101"/>
      <c r="D130" s="101"/>
      <c r="E130" s="101"/>
      <c r="F130" s="89"/>
      <c r="G130" s="102"/>
      <c r="H130" s="102"/>
    </row>
    <row r="131" spans="1:8" s="88" customFormat="1" x14ac:dyDescent="0.2">
      <c r="A131" s="101"/>
      <c r="B131" s="101"/>
      <c r="C131" s="101"/>
      <c r="D131" s="101"/>
      <c r="E131" s="101"/>
      <c r="F131" s="89"/>
      <c r="G131" s="102"/>
      <c r="H131" s="102"/>
    </row>
    <row r="132" spans="1:8" s="88" customFormat="1" x14ac:dyDescent="0.2">
      <c r="A132" s="101"/>
      <c r="B132" s="101"/>
      <c r="C132" s="101"/>
      <c r="D132" s="101"/>
      <c r="E132" s="101"/>
      <c r="F132" s="89"/>
      <c r="G132" s="102"/>
      <c r="H132" s="102"/>
    </row>
    <row r="133" spans="1:8" s="88" customFormat="1" x14ac:dyDescent="0.2">
      <c r="A133" s="101"/>
      <c r="B133" s="101"/>
      <c r="C133" s="101"/>
      <c r="D133" s="101"/>
      <c r="E133" s="101"/>
      <c r="F133" s="89"/>
      <c r="G133" s="102"/>
      <c r="H133" s="102"/>
    </row>
    <row r="134" spans="1:8" s="88" customFormat="1" x14ac:dyDescent="0.2">
      <c r="A134" s="101"/>
      <c r="B134" s="101"/>
      <c r="C134" s="101"/>
      <c r="D134" s="101"/>
      <c r="E134" s="101"/>
      <c r="F134" s="89"/>
      <c r="G134" s="102"/>
      <c r="H134" s="102"/>
    </row>
    <row r="135" spans="1:8" s="88" customFormat="1" x14ac:dyDescent="0.2">
      <c r="A135" s="101"/>
      <c r="B135" s="101"/>
      <c r="C135" s="101"/>
      <c r="D135" s="101"/>
      <c r="E135" s="101"/>
      <c r="F135" s="89"/>
      <c r="G135" s="102"/>
      <c r="H135" s="102"/>
    </row>
    <row r="136" spans="1:8" s="88" customFormat="1" x14ac:dyDescent="0.2">
      <c r="A136" s="101"/>
      <c r="B136" s="101"/>
      <c r="C136" s="101"/>
      <c r="D136" s="101"/>
      <c r="E136" s="101"/>
      <c r="F136" s="89"/>
      <c r="G136" s="102"/>
      <c r="H136" s="102"/>
    </row>
    <row r="137" spans="1:8" s="88" customFormat="1" x14ac:dyDescent="0.2">
      <c r="A137" s="101"/>
      <c r="B137" s="101"/>
      <c r="C137" s="101"/>
      <c r="D137" s="101"/>
      <c r="E137" s="101"/>
      <c r="F137" s="89"/>
      <c r="G137" s="102"/>
      <c r="H137" s="102"/>
    </row>
    <row r="138" spans="1:8" s="88" customFormat="1" x14ac:dyDescent="0.2">
      <c r="A138" s="101"/>
      <c r="B138" s="101"/>
      <c r="C138" s="101"/>
      <c r="D138" s="101"/>
      <c r="E138" s="101"/>
      <c r="F138" s="89"/>
      <c r="G138" s="102"/>
      <c r="H138" s="102"/>
    </row>
    <row r="139" spans="1:8" s="88" customFormat="1" x14ac:dyDescent="0.2">
      <c r="A139" s="101"/>
      <c r="B139" s="101"/>
      <c r="C139" s="101"/>
      <c r="D139" s="101"/>
      <c r="E139" s="101"/>
      <c r="F139" s="89"/>
      <c r="G139" s="102"/>
      <c r="H139" s="102"/>
    </row>
    <row r="140" spans="1:8" s="88" customFormat="1" x14ac:dyDescent="0.2">
      <c r="A140" s="101"/>
      <c r="B140" s="101"/>
      <c r="C140" s="101"/>
      <c r="D140" s="101"/>
      <c r="E140" s="101"/>
      <c r="F140" s="89"/>
      <c r="G140" s="102"/>
      <c r="H140" s="102"/>
    </row>
    <row r="141" spans="1:8" s="88" customFormat="1" x14ac:dyDescent="0.2">
      <c r="A141" s="101"/>
      <c r="B141" s="101"/>
      <c r="C141" s="101"/>
      <c r="D141" s="101"/>
      <c r="E141" s="101"/>
      <c r="F141" s="89"/>
      <c r="G141" s="102"/>
      <c r="H141" s="102"/>
    </row>
    <row r="142" spans="1:8" s="88" customFormat="1" x14ac:dyDescent="0.2">
      <c r="A142" s="101"/>
      <c r="B142" s="101"/>
      <c r="C142" s="101"/>
      <c r="D142" s="101"/>
      <c r="E142" s="101"/>
      <c r="F142" s="89"/>
      <c r="G142" s="102"/>
      <c r="H142" s="102"/>
    </row>
    <row r="143" spans="1:8" s="88" customFormat="1" x14ac:dyDescent="0.2">
      <c r="A143" s="101"/>
      <c r="B143" s="101"/>
      <c r="C143" s="101"/>
      <c r="D143" s="101"/>
      <c r="E143" s="101"/>
      <c r="F143" s="89"/>
      <c r="G143" s="102"/>
      <c r="H143" s="102"/>
    </row>
    <row r="144" spans="1:8" s="88" customFormat="1" x14ac:dyDescent="0.2">
      <c r="A144" s="101"/>
      <c r="B144" s="101"/>
      <c r="C144" s="101"/>
      <c r="D144" s="101"/>
      <c r="E144" s="101"/>
      <c r="F144" s="89"/>
      <c r="G144" s="102"/>
      <c r="H144" s="102"/>
    </row>
    <row r="145" spans="1:8" s="88" customFormat="1" x14ac:dyDescent="0.2">
      <c r="A145" s="101"/>
      <c r="B145" s="101"/>
      <c r="C145" s="101"/>
      <c r="D145" s="101"/>
      <c r="E145" s="101"/>
      <c r="F145" s="89"/>
      <c r="G145" s="102"/>
      <c r="H145" s="102"/>
    </row>
    <row r="146" spans="1:8" s="88" customFormat="1" x14ac:dyDescent="0.2">
      <c r="A146" s="101"/>
      <c r="B146" s="101"/>
      <c r="C146" s="101"/>
      <c r="D146" s="101"/>
      <c r="E146" s="101"/>
      <c r="F146" s="89"/>
      <c r="G146" s="102"/>
      <c r="H146" s="102"/>
    </row>
    <row r="147" spans="1:8" s="88" customFormat="1" x14ac:dyDescent="0.2">
      <c r="A147" s="101"/>
      <c r="B147" s="101"/>
      <c r="C147" s="101"/>
      <c r="D147" s="101"/>
      <c r="E147" s="101"/>
      <c r="F147" s="89"/>
      <c r="G147" s="102"/>
      <c r="H147" s="102"/>
    </row>
    <row r="148" spans="1:8" s="88" customFormat="1" x14ac:dyDescent="0.2">
      <c r="A148" s="101"/>
      <c r="B148" s="101"/>
      <c r="C148" s="101"/>
      <c r="D148" s="101"/>
      <c r="E148" s="101"/>
      <c r="F148" s="89"/>
      <c r="G148" s="102"/>
      <c r="H148" s="102"/>
    </row>
    <row r="149" spans="1:8" s="88" customFormat="1" x14ac:dyDescent="0.2">
      <c r="A149" s="101"/>
      <c r="B149" s="101"/>
      <c r="C149" s="101"/>
      <c r="D149" s="101"/>
      <c r="E149" s="101"/>
      <c r="F149" s="89"/>
      <c r="G149" s="102"/>
      <c r="H149" s="102"/>
    </row>
    <row r="150" spans="1:8" s="88" customFormat="1" x14ac:dyDescent="0.2">
      <c r="A150" s="101"/>
      <c r="B150" s="101"/>
      <c r="C150" s="101"/>
      <c r="D150" s="101"/>
      <c r="E150" s="101"/>
      <c r="F150" s="89"/>
      <c r="G150" s="102"/>
      <c r="H150" s="102"/>
    </row>
    <row r="151" spans="1:8" s="88" customFormat="1" x14ac:dyDescent="0.2">
      <c r="A151" s="101"/>
      <c r="B151" s="101"/>
      <c r="C151" s="101"/>
      <c r="D151" s="101"/>
      <c r="E151" s="101"/>
      <c r="F151" s="89"/>
      <c r="G151" s="102"/>
      <c r="H151" s="102"/>
    </row>
    <row r="152" spans="1:8" s="88" customFormat="1" x14ac:dyDescent="0.2">
      <c r="A152" s="101"/>
      <c r="B152" s="101"/>
      <c r="C152" s="101"/>
      <c r="D152" s="101"/>
      <c r="E152" s="101"/>
      <c r="F152" s="89"/>
      <c r="G152" s="102"/>
      <c r="H152" s="102"/>
    </row>
    <row r="153" spans="1:8" s="88" customFormat="1" x14ac:dyDescent="0.2">
      <c r="A153" s="101"/>
      <c r="B153" s="101"/>
      <c r="C153" s="101"/>
      <c r="D153" s="101"/>
      <c r="E153" s="101"/>
      <c r="F153" s="89"/>
      <c r="G153" s="102"/>
      <c r="H153" s="102"/>
    </row>
    <row r="154" spans="1:8" s="88" customFormat="1" x14ac:dyDescent="0.2">
      <c r="A154" s="101"/>
      <c r="B154" s="101"/>
      <c r="C154" s="101"/>
      <c r="D154" s="101"/>
      <c r="E154" s="101"/>
      <c r="F154" s="89"/>
      <c r="G154" s="102"/>
      <c r="H154" s="102"/>
    </row>
    <row r="155" spans="1:8" s="88" customFormat="1" x14ac:dyDescent="0.2">
      <c r="A155" s="101"/>
      <c r="B155" s="101"/>
      <c r="C155" s="101"/>
      <c r="D155" s="101"/>
      <c r="E155" s="101"/>
      <c r="F155" s="89"/>
      <c r="G155" s="102"/>
      <c r="H155" s="102"/>
    </row>
    <row r="156" spans="1:8" s="88" customFormat="1" x14ac:dyDescent="0.2">
      <c r="A156" s="101"/>
      <c r="B156" s="101"/>
      <c r="C156" s="101"/>
      <c r="D156" s="101"/>
      <c r="E156" s="101"/>
      <c r="F156" s="89"/>
      <c r="G156" s="102"/>
      <c r="H156" s="102"/>
    </row>
    <row r="157" spans="1:8" s="88" customFormat="1" x14ac:dyDescent="0.2">
      <c r="A157" s="101"/>
      <c r="B157" s="101"/>
      <c r="C157" s="101"/>
      <c r="D157" s="101"/>
      <c r="E157" s="101"/>
      <c r="F157" s="89"/>
      <c r="G157" s="102"/>
      <c r="H157" s="102"/>
    </row>
    <row r="158" spans="1:8" s="88" customFormat="1" x14ac:dyDescent="0.2">
      <c r="A158" s="101"/>
      <c r="B158" s="101"/>
      <c r="C158" s="101"/>
      <c r="D158" s="101"/>
      <c r="E158" s="101"/>
      <c r="F158" s="89"/>
      <c r="G158" s="102"/>
      <c r="H158" s="102"/>
    </row>
    <row r="159" spans="1:8" s="88" customFormat="1" x14ac:dyDescent="0.2">
      <c r="A159" s="101"/>
      <c r="B159" s="101"/>
      <c r="C159" s="101"/>
      <c r="D159" s="101"/>
      <c r="E159" s="101"/>
      <c r="F159" s="89"/>
      <c r="G159" s="102"/>
      <c r="H159" s="102"/>
    </row>
    <row r="160" spans="1:8" s="88" customFormat="1" x14ac:dyDescent="0.2">
      <c r="A160" s="101"/>
      <c r="B160" s="101"/>
      <c r="C160" s="101"/>
      <c r="D160" s="101"/>
      <c r="E160" s="101"/>
      <c r="F160" s="89"/>
      <c r="G160" s="102"/>
      <c r="H160" s="102"/>
    </row>
    <row r="161" spans="1:8" s="88" customFormat="1" x14ac:dyDescent="0.2">
      <c r="A161" s="101"/>
      <c r="B161" s="101"/>
      <c r="C161" s="101"/>
      <c r="D161" s="101"/>
      <c r="E161" s="101"/>
      <c r="F161" s="89"/>
      <c r="G161" s="102"/>
      <c r="H161" s="102"/>
    </row>
    <row r="162" spans="1:8" s="88" customFormat="1" x14ac:dyDescent="0.2">
      <c r="A162" s="101"/>
      <c r="B162" s="101"/>
      <c r="C162" s="101"/>
      <c r="D162" s="101"/>
      <c r="E162" s="101"/>
      <c r="F162" s="89"/>
      <c r="G162" s="102"/>
      <c r="H162" s="102"/>
    </row>
    <row r="163" spans="1:8" s="88" customFormat="1" x14ac:dyDescent="0.2">
      <c r="A163" s="101"/>
      <c r="B163" s="101"/>
      <c r="C163" s="101"/>
      <c r="D163" s="101"/>
      <c r="E163" s="101"/>
      <c r="F163" s="89"/>
      <c r="G163" s="102"/>
      <c r="H163" s="102"/>
    </row>
    <row r="164" spans="1:8" s="88" customFormat="1" x14ac:dyDescent="0.2">
      <c r="A164" s="101"/>
      <c r="B164" s="101"/>
      <c r="C164" s="101"/>
      <c r="D164" s="101"/>
      <c r="E164" s="101"/>
      <c r="F164" s="89"/>
      <c r="G164" s="102"/>
      <c r="H164" s="102"/>
    </row>
    <row r="165" spans="1:8" s="88" customFormat="1" x14ac:dyDescent="0.2">
      <c r="A165" s="101"/>
      <c r="B165" s="101"/>
      <c r="C165" s="101"/>
      <c r="D165" s="101"/>
      <c r="E165" s="101"/>
      <c r="F165" s="89"/>
      <c r="G165" s="102"/>
      <c r="H165" s="102"/>
    </row>
    <row r="166" spans="1:8" s="88" customFormat="1" x14ac:dyDescent="0.2">
      <c r="A166" s="101"/>
      <c r="B166" s="101"/>
      <c r="C166" s="101"/>
      <c r="D166" s="101"/>
      <c r="E166" s="101"/>
      <c r="F166" s="89"/>
      <c r="G166" s="102"/>
      <c r="H166" s="102"/>
    </row>
    <row r="167" spans="1:8" s="88" customFormat="1" x14ac:dyDescent="0.2">
      <c r="A167" s="101"/>
      <c r="B167" s="101"/>
      <c r="C167" s="101"/>
      <c r="D167" s="101"/>
      <c r="E167" s="101"/>
      <c r="F167" s="89"/>
      <c r="G167" s="102"/>
      <c r="H167" s="102"/>
    </row>
    <row r="168" spans="1:8" s="88" customFormat="1" x14ac:dyDescent="0.2">
      <c r="A168" s="101"/>
      <c r="B168" s="101"/>
      <c r="C168" s="101"/>
      <c r="D168" s="101"/>
      <c r="E168" s="101"/>
      <c r="F168" s="89"/>
      <c r="G168" s="102"/>
      <c r="H168" s="102"/>
    </row>
    <row r="169" spans="1:8" s="88" customFormat="1" x14ac:dyDescent="0.2">
      <c r="A169" s="101"/>
      <c r="B169" s="101"/>
      <c r="C169" s="101"/>
      <c r="D169" s="101"/>
      <c r="E169" s="101"/>
      <c r="F169" s="89"/>
      <c r="G169" s="102"/>
      <c r="H169" s="102"/>
    </row>
    <row r="170" spans="1:8" s="88" customFormat="1" x14ac:dyDescent="0.2">
      <c r="A170" s="101"/>
      <c r="B170" s="101"/>
      <c r="C170" s="101"/>
      <c r="D170" s="101"/>
      <c r="E170" s="101"/>
      <c r="F170" s="89"/>
      <c r="G170" s="102"/>
      <c r="H170" s="102"/>
    </row>
    <row r="171" spans="1:8" s="88" customFormat="1" x14ac:dyDescent="0.2">
      <c r="A171" s="101"/>
      <c r="B171" s="101"/>
      <c r="C171" s="101"/>
      <c r="D171" s="101"/>
      <c r="E171" s="101"/>
      <c r="F171" s="89"/>
      <c r="G171" s="102"/>
      <c r="H171" s="102"/>
    </row>
    <row r="172" spans="1:8" s="88" customFormat="1" x14ac:dyDescent="0.2">
      <c r="A172" s="101"/>
      <c r="B172" s="101"/>
      <c r="C172" s="101"/>
      <c r="D172" s="101"/>
      <c r="E172" s="101"/>
      <c r="F172" s="89"/>
      <c r="G172" s="102"/>
      <c r="H172" s="102"/>
    </row>
    <row r="173" spans="1:8" s="88" customFormat="1" x14ac:dyDescent="0.2">
      <c r="A173" s="101"/>
      <c r="B173" s="101"/>
      <c r="C173" s="101"/>
      <c r="D173" s="101"/>
      <c r="E173" s="101"/>
      <c r="F173" s="89"/>
      <c r="G173" s="102"/>
      <c r="H173" s="102"/>
    </row>
    <row r="174" spans="1:8" s="88" customFormat="1" x14ac:dyDescent="0.2">
      <c r="A174" s="101"/>
      <c r="B174" s="101"/>
      <c r="C174" s="101"/>
      <c r="D174" s="101"/>
      <c r="E174" s="101"/>
      <c r="F174" s="89"/>
      <c r="G174" s="102"/>
      <c r="H174" s="102"/>
    </row>
    <row r="175" spans="1:8" s="88" customFormat="1" x14ac:dyDescent="0.2">
      <c r="A175" s="101"/>
      <c r="B175" s="101"/>
      <c r="C175" s="101"/>
      <c r="D175" s="101"/>
      <c r="E175" s="101"/>
      <c r="F175" s="89"/>
      <c r="G175" s="102"/>
      <c r="H175" s="102"/>
    </row>
    <row r="176" spans="1:8" s="88" customFormat="1" x14ac:dyDescent="0.2">
      <c r="A176" s="101"/>
      <c r="B176" s="101"/>
      <c r="C176" s="101"/>
      <c r="D176" s="101"/>
      <c r="E176" s="101"/>
      <c r="F176" s="89"/>
      <c r="G176" s="102"/>
      <c r="H176" s="102"/>
    </row>
    <row r="177" spans="1:8" s="88" customFormat="1" x14ac:dyDescent="0.2">
      <c r="A177" s="101"/>
      <c r="B177" s="101"/>
      <c r="C177" s="101"/>
      <c r="D177" s="101"/>
      <c r="E177" s="101"/>
      <c r="F177" s="89"/>
      <c r="G177" s="102"/>
      <c r="H177" s="102"/>
    </row>
    <row r="178" spans="1:8" s="88" customFormat="1" x14ac:dyDescent="0.2">
      <c r="A178" s="101"/>
      <c r="B178" s="101"/>
      <c r="C178" s="101"/>
      <c r="D178" s="101"/>
      <c r="E178" s="101"/>
      <c r="F178" s="89"/>
      <c r="G178" s="102"/>
      <c r="H178" s="102"/>
    </row>
    <row r="179" spans="1:8" s="88" customFormat="1" x14ac:dyDescent="0.2">
      <c r="A179" s="101"/>
      <c r="B179" s="101"/>
      <c r="C179" s="101"/>
      <c r="D179" s="101"/>
      <c r="E179" s="101"/>
      <c r="F179" s="89"/>
      <c r="G179" s="102"/>
      <c r="H179" s="102"/>
    </row>
    <row r="180" spans="1:8" s="88" customFormat="1" x14ac:dyDescent="0.2">
      <c r="A180" s="101"/>
      <c r="B180" s="101"/>
      <c r="C180" s="101"/>
      <c r="D180" s="101"/>
      <c r="E180" s="101"/>
      <c r="F180" s="89"/>
      <c r="G180" s="102"/>
      <c r="H180" s="102"/>
    </row>
    <row r="181" spans="1:8" s="88" customFormat="1" x14ac:dyDescent="0.2">
      <c r="A181" s="101"/>
      <c r="B181" s="101"/>
      <c r="C181" s="101"/>
      <c r="D181" s="101"/>
      <c r="E181" s="101"/>
      <c r="F181" s="89"/>
      <c r="G181" s="102"/>
      <c r="H181" s="102"/>
    </row>
    <row r="182" spans="1:8" s="88" customFormat="1" x14ac:dyDescent="0.2">
      <c r="A182" s="101"/>
      <c r="B182" s="101"/>
      <c r="C182" s="101"/>
      <c r="D182" s="101"/>
      <c r="E182" s="101"/>
      <c r="F182" s="89"/>
      <c r="G182" s="102"/>
      <c r="H182" s="102"/>
    </row>
    <row r="183" spans="1:8" s="88" customFormat="1" x14ac:dyDescent="0.2">
      <c r="A183" s="101"/>
      <c r="B183" s="101"/>
      <c r="C183" s="101"/>
      <c r="D183" s="101"/>
      <c r="E183" s="101"/>
      <c r="F183" s="89"/>
      <c r="G183" s="102"/>
      <c r="H183" s="102"/>
    </row>
    <row r="184" spans="1:8" s="88" customFormat="1" x14ac:dyDescent="0.2">
      <c r="A184" s="101"/>
      <c r="B184" s="101"/>
      <c r="C184" s="101"/>
      <c r="D184" s="101"/>
      <c r="E184" s="101"/>
      <c r="F184" s="89"/>
      <c r="G184" s="102"/>
      <c r="H184" s="102"/>
    </row>
    <row r="185" spans="1:8" s="88" customFormat="1" x14ac:dyDescent="0.2">
      <c r="A185" s="101"/>
      <c r="B185" s="101"/>
      <c r="C185" s="101"/>
      <c r="D185" s="101"/>
      <c r="E185" s="101"/>
      <c r="F185" s="89"/>
      <c r="G185" s="102"/>
      <c r="H185" s="102"/>
    </row>
    <row r="186" spans="1:8" s="88" customFormat="1" x14ac:dyDescent="0.2">
      <c r="A186" s="101"/>
      <c r="B186" s="101"/>
      <c r="C186" s="101"/>
      <c r="D186" s="101"/>
      <c r="E186" s="101"/>
      <c r="F186" s="89"/>
      <c r="G186" s="102"/>
      <c r="H186" s="102"/>
    </row>
    <row r="187" spans="1:8" s="88" customFormat="1" x14ac:dyDescent="0.2">
      <c r="A187" s="101"/>
      <c r="B187" s="101"/>
      <c r="C187" s="101"/>
      <c r="D187" s="101"/>
      <c r="E187" s="101"/>
      <c r="F187" s="89"/>
      <c r="G187" s="102"/>
      <c r="H187" s="102"/>
    </row>
    <row r="188" spans="1:8" s="88" customFormat="1" x14ac:dyDescent="0.2">
      <c r="A188" s="101"/>
      <c r="B188" s="101"/>
      <c r="C188" s="101"/>
      <c r="D188" s="101"/>
      <c r="E188" s="101"/>
      <c r="F188" s="89"/>
      <c r="G188" s="102"/>
      <c r="H188" s="102"/>
    </row>
    <row r="189" spans="1:8" s="88" customFormat="1" x14ac:dyDescent="0.2">
      <c r="A189" s="101"/>
      <c r="B189" s="101"/>
      <c r="C189" s="101"/>
      <c r="D189" s="101"/>
      <c r="E189" s="101"/>
      <c r="F189" s="89"/>
      <c r="G189" s="102"/>
      <c r="H189" s="102"/>
    </row>
    <row r="190" spans="1:8" s="88" customFormat="1" x14ac:dyDescent="0.2">
      <c r="A190" s="101"/>
      <c r="B190" s="101"/>
      <c r="C190" s="101"/>
      <c r="D190" s="101"/>
      <c r="E190" s="101"/>
      <c r="F190" s="89"/>
      <c r="G190" s="102"/>
      <c r="H190" s="102"/>
    </row>
    <row r="191" spans="1:8" s="88" customFormat="1" x14ac:dyDescent="0.2">
      <c r="A191" s="101"/>
      <c r="B191" s="101"/>
      <c r="C191" s="101"/>
      <c r="D191" s="101"/>
      <c r="E191" s="101"/>
      <c r="F191" s="89"/>
      <c r="G191" s="102"/>
      <c r="H191" s="102"/>
    </row>
    <row r="192" spans="1:8" s="88" customFormat="1" x14ac:dyDescent="0.2">
      <c r="A192" s="101"/>
      <c r="B192" s="101"/>
      <c r="C192" s="101"/>
      <c r="D192" s="101"/>
      <c r="E192" s="101"/>
      <c r="F192" s="89"/>
      <c r="G192" s="102"/>
      <c r="H192" s="102"/>
    </row>
    <row r="193" spans="1:8" s="88" customFormat="1" x14ac:dyDescent="0.2">
      <c r="A193" s="101"/>
      <c r="B193" s="101"/>
      <c r="C193" s="101"/>
      <c r="D193" s="101"/>
      <c r="E193" s="101"/>
      <c r="F193" s="89"/>
      <c r="G193" s="102"/>
      <c r="H193" s="102"/>
    </row>
    <row r="194" spans="1:8" s="88" customFormat="1" x14ac:dyDescent="0.2">
      <c r="A194" s="101"/>
      <c r="B194" s="101"/>
      <c r="C194" s="101"/>
      <c r="D194" s="101"/>
      <c r="E194" s="101"/>
      <c r="F194" s="89"/>
      <c r="G194" s="102"/>
      <c r="H194" s="102"/>
    </row>
    <row r="195" spans="1:8" s="88" customFormat="1" x14ac:dyDescent="0.2">
      <c r="A195" s="101"/>
      <c r="B195" s="101"/>
      <c r="C195" s="101"/>
      <c r="D195" s="101"/>
      <c r="E195" s="101"/>
      <c r="F195" s="89"/>
      <c r="G195" s="102"/>
      <c r="H195" s="102"/>
    </row>
    <row r="196" spans="1:8" s="88" customFormat="1" x14ac:dyDescent="0.2">
      <c r="A196" s="101"/>
      <c r="B196" s="101"/>
      <c r="C196" s="101"/>
      <c r="D196" s="101"/>
      <c r="E196" s="101"/>
      <c r="F196" s="89"/>
      <c r="G196" s="102"/>
      <c r="H196" s="102"/>
    </row>
    <row r="197" spans="1:8" s="88" customFormat="1" x14ac:dyDescent="0.2">
      <c r="A197" s="101"/>
      <c r="B197" s="101"/>
      <c r="C197" s="101"/>
      <c r="D197" s="101"/>
      <c r="E197" s="101"/>
      <c r="F197" s="89"/>
      <c r="G197" s="102"/>
      <c r="H197" s="102"/>
    </row>
    <row r="198" spans="1:8" s="88" customFormat="1" x14ac:dyDescent="0.2">
      <c r="A198" s="101"/>
      <c r="B198" s="101"/>
      <c r="C198" s="101"/>
      <c r="D198" s="101"/>
      <c r="E198" s="101"/>
      <c r="F198" s="89"/>
      <c r="G198" s="102"/>
      <c r="H198" s="102"/>
    </row>
    <row r="199" spans="1:8" s="88" customFormat="1" x14ac:dyDescent="0.2">
      <c r="A199" s="101"/>
      <c r="B199" s="101"/>
      <c r="C199" s="101"/>
      <c r="D199" s="101"/>
      <c r="E199" s="101"/>
      <c r="F199" s="89"/>
      <c r="G199" s="102"/>
      <c r="H199" s="102"/>
    </row>
    <row r="200" spans="1:8" s="88" customFormat="1" x14ac:dyDescent="0.2">
      <c r="A200" s="101"/>
      <c r="B200" s="101"/>
      <c r="C200" s="101"/>
      <c r="D200" s="101"/>
      <c r="E200" s="101"/>
      <c r="F200" s="89"/>
      <c r="G200" s="102"/>
      <c r="H200" s="102"/>
    </row>
    <row r="201" spans="1:8" s="88" customFormat="1" x14ac:dyDescent="0.2">
      <c r="A201" s="101"/>
      <c r="B201" s="101"/>
      <c r="C201" s="101"/>
      <c r="D201" s="101"/>
      <c r="E201" s="101"/>
      <c r="F201" s="89"/>
      <c r="G201" s="102"/>
      <c r="H201" s="102"/>
    </row>
    <row r="202" spans="1:8" s="88" customFormat="1" x14ac:dyDescent="0.2">
      <c r="A202" s="101"/>
      <c r="B202" s="101"/>
      <c r="C202" s="101"/>
      <c r="D202" s="101"/>
      <c r="E202" s="101"/>
      <c r="F202" s="89"/>
      <c r="G202" s="102"/>
      <c r="H202" s="102"/>
    </row>
    <row r="203" spans="1:8" s="88" customFormat="1" x14ac:dyDescent="0.2">
      <c r="A203" s="101"/>
      <c r="B203" s="101"/>
      <c r="C203" s="101"/>
      <c r="D203" s="101"/>
      <c r="E203" s="101"/>
      <c r="F203" s="89"/>
      <c r="G203" s="102"/>
      <c r="H203" s="102"/>
    </row>
    <row r="204" spans="1:8" s="88" customFormat="1" x14ac:dyDescent="0.2">
      <c r="A204" s="101"/>
      <c r="B204" s="101"/>
      <c r="C204" s="101"/>
      <c r="D204" s="101"/>
      <c r="E204" s="101"/>
      <c r="F204" s="89"/>
      <c r="G204" s="102"/>
      <c r="H204" s="102"/>
    </row>
    <row r="205" spans="1:8" s="88" customFormat="1" x14ac:dyDescent="0.2">
      <c r="A205" s="101"/>
      <c r="B205" s="101"/>
      <c r="C205" s="101"/>
      <c r="D205" s="101"/>
      <c r="E205" s="101"/>
      <c r="F205" s="89"/>
      <c r="G205" s="102"/>
      <c r="H205" s="102"/>
    </row>
    <row r="206" spans="1:8" s="88" customFormat="1" x14ac:dyDescent="0.2">
      <c r="A206" s="101"/>
      <c r="B206" s="101"/>
      <c r="C206" s="101"/>
      <c r="D206" s="101"/>
      <c r="E206" s="101"/>
      <c r="F206" s="89"/>
      <c r="G206" s="102"/>
      <c r="H206" s="102"/>
    </row>
    <row r="207" spans="1:8" s="88" customFormat="1" x14ac:dyDescent="0.2">
      <c r="A207" s="101"/>
      <c r="B207" s="101"/>
      <c r="C207" s="101"/>
      <c r="D207" s="101"/>
      <c r="E207" s="101"/>
      <c r="F207" s="89"/>
      <c r="G207" s="102"/>
      <c r="H207" s="102"/>
    </row>
    <row r="208" spans="1:8" s="88" customFormat="1" x14ac:dyDescent="0.2">
      <c r="A208" s="101"/>
      <c r="B208" s="101"/>
      <c r="C208" s="101"/>
      <c r="D208" s="101"/>
      <c r="E208" s="101"/>
      <c r="F208" s="89"/>
      <c r="G208" s="102"/>
      <c r="H208" s="102"/>
    </row>
    <row r="209" spans="1:8" s="88" customFormat="1" x14ac:dyDescent="0.2">
      <c r="A209" s="101"/>
      <c r="B209" s="101"/>
      <c r="C209" s="101"/>
      <c r="D209" s="101"/>
      <c r="E209" s="101"/>
      <c r="F209" s="89"/>
      <c r="G209" s="102"/>
      <c r="H209" s="102"/>
    </row>
    <row r="210" spans="1:8" s="88" customFormat="1" x14ac:dyDescent="0.2">
      <c r="A210" s="101"/>
      <c r="B210" s="101"/>
      <c r="C210" s="101"/>
      <c r="D210" s="101"/>
      <c r="E210" s="101"/>
      <c r="F210" s="89"/>
      <c r="G210" s="102"/>
      <c r="H210" s="102"/>
    </row>
    <row r="211" spans="1:8" s="88" customFormat="1" x14ac:dyDescent="0.2">
      <c r="A211" s="101"/>
      <c r="B211" s="101"/>
      <c r="C211" s="101"/>
      <c r="D211" s="101"/>
      <c r="E211" s="101"/>
      <c r="F211" s="89"/>
      <c r="G211" s="102"/>
      <c r="H211" s="102"/>
    </row>
    <row r="212" spans="1:8" s="88" customFormat="1" x14ac:dyDescent="0.2">
      <c r="A212" s="101"/>
      <c r="B212" s="101"/>
      <c r="C212" s="101"/>
      <c r="D212" s="101"/>
      <c r="E212" s="101"/>
      <c r="F212" s="89"/>
      <c r="G212" s="102"/>
      <c r="H212" s="102"/>
    </row>
    <row r="213" spans="1:8" s="88" customFormat="1" x14ac:dyDescent="0.2">
      <c r="A213" s="101"/>
      <c r="B213" s="101"/>
      <c r="C213" s="101"/>
      <c r="D213" s="101"/>
      <c r="E213" s="101"/>
      <c r="F213" s="89"/>
      <c r="G213" s="102"/>
      <c r="H213" s="102"/>
    </row>
    <row r="214" spans="1:8" s="88" customFormat="1" x14ac:dyDescent="0.2">
      <c r="A214" s="101"/>
      <c r="B214" s="101"/>
      <c r="C214" s="101"/>
      <c r="D214" s="101"/>
      <c r="E214" s="101"/>
      <c r="F214" s="89"/>
      <c r="G214" s="102"/>
      <c r="H214" s="102"/>
    </row>
    <row r="215" spans="1:8" s="88" customFormat="1" x14ac:dyDescent="0.2">
      <c r="A215" s="101"/>
      <c r="B215" s="101"/>
      <c r="C215" s="101"/>
      <c r="D215" s="101"/>
      <c r="E215" s="101"/>
      <c r="F215" s="89"/>
      <c r="G215" s="102"/>
      <c r="H215" s="102"/>
    </row>
    <row r="216" spans="1:8" s="88" customFormat="1" x14ac:dyDescent="0.2">
      <c r="A216" s="101"/>
      <c r="B216" s="101"/>
      <c r="C216" s="101"/>
      <c r="D216" s="101"/>
      <c r="E216" s="101"/>
      <c r="F216" s="89"/>
      <c r="G216" s="102"/>
      <c r="H216" s="102"/>
    </row>
    <row r="217" spans="1:8" s="88" customFormat="1" x14ac:dyDescent="0.2">
      <c r="A217" s="101"/>
      <c r="B217" s="101"/>
      <c r="C217" s="101"/>
      <c r="D217" s="101"/>
      <c r="E217" s="101"/>
      <c r="F217" s="89"/>
      <c r="G217" s="102"/>
      <c r="H217" s="102"/>
    </row>
    <row r="218" spans="1:8" s="88" customFormat="1" x14ac:dyDescent="0.2">
      <c r="A218" s="101"/>
      <c r="B218" s="101"/>
      <c r="C218" s="101"/>
      <c r="D218" s="101"/>
      <c r="E218" s="101"/>
      <c r="F218" s="89"/>
      <c r="G218" s="102"/>
      <c r="H218" s="102"/>
    </row>
    <row r="219" spans="1:8" s="88" customFormat="1" x14ac:dyDescent="0.2">
      <c r="A219" s="101"/>
      <c r="B219" s="101"/>
      <c r="C219" s="101"/>
      <c r="D219" s="101"/>
      <c r="E219" s="101"/>
      <c r="F219" s="89"/>
      <c r="G219" s="102"/>
      <c r="H219" s="102"/>
    </row>
    <row r="220" spans="1:8" s="88" customFormat="1" x14ac:dyDescent="0.2">
      <c r="A220" s="101"/>
      <c r="B220" s="101"/>
      <c r="C220" s="101"/>
      <c r="D220" s="101"/>
      <c r="E220" s="101"/>
      <c r="F220" s="89"/>
      <c r="G220" s="102"/>
      <c r="H220" s="102"/>
    </row>
    <row r="221" spans="1:8" s="88" customFormat="1" x14ac:dyDescent="0.2">
      <c r="A221" s="101"/>
      <c r="B221" s="101"/>
      <c r="C221" s="101"/>
      <c r="D221" s="101"/>
      <c r="E221" s="101"/>
      <c r="F221" s="89"/>
      <c r="G221" s="102"/>
      <c r="H221" s="102"/>
    </row>
    <row r="222" spans="1:8" s="88" customFormat="1" x14ac:dyDescent="0.2">
      <c r="A222" s="101"/>
      <c r="B222" s="101"/>
      <c r="C222" s="101"/>
      <c r="D222" s="101"/>
      <c r="E222" s="101"/>
      <c r="F222" s="89"/>
      <c r="G222" s="102"/>
      <c r="H222" s="102"/>
    </row>
    <row r="223" spans="1:8" s="88" customFormat="1" x14ac:dyDescent="0.2">
      <c r="A223" s="101"/>
      <c r="B223" s="101"/>
      <c r="C223" s="101"/>
      <c r="D223" s="101"/>
      <c r="E223" s="101"/>
      <c r="F223" s="89"/>
      <c r="G223" s="102"/>
      <c r="H223" s="102"/>
    </row>
    <row r="224" spans="1:8" s="88" customFormat="1" x14ac:dyDescent="0.2">
      <c r="A224" s="101"/>
      <c r="B224" s="101"/>
      <c r="C224" s="101"/>
      <c r="D224" s="101"/>
      <c r="E224" s="101"/>
      <c r="F224" s="89"/>
      <c r="G224" s="102"/>
      <c r="H224" s="102"/>
    </row>
    <row r="225" spans="1:8" s="88" customFormat="1" x14ac:dyDescent="0.2">
      <c r="A225" s="101"/>
      <c r="B225" s="101"/>
      <c r="C225" s="101"/>
      <c r="D225" s="101"/>
      <c r="E225" s="101"/>
      <c r="F225" s="89"/>
      <c r="G225" s="102"/>
      <c r="H225" s="102"/>
    </row>
    <row r="226" spans="1:8" s="88" customFormat="1" x14ac:dyDescent="0.2">
      <c r="A226" s="101"/>
      <c r="B226" s="101"/>
      <c r="C226" s="101"/>
      <c r="D226" s="101"/>
      <c r="E226" s="101"/>
      <c r="F226" s="89"/>
      <c r="G226" s="102"/>
      <c r="H226" s="102"/>
    </row>
    <row r="227" spans="1:8" s="88" customFormat="1" x14ac:dyDescent="0.2">
      <c r="A227" s="101"/>
      <c r="B227" s="101"/>
      <c r="C227" s="101"/>
      <c r="D227" s="101"/>
      <c r="E227" s="101"/>
      <c r="F227" s="89"/>
      <c r="G227" s="102"/>
      <c r="H227" s="102"/>
    </row>
    <row r="228" spans="1:8" s="88" customFormat="1" x14ac:dyDescent="0.2">
      <c r="A228" s="101"/>
      <c r="B228" s="101"/>
      <c r="C228" s="101"/>
      <c r="D228" s="101"/>
      <c r="E228" s="101"/>
      <c r="F228" s="89"/>
      <c r="G228" s="102"/>
      <c r="H228" s="102"/>
    </row>
    <row r="229" spans="1:8" s="88" customFormat="1" x14ac:dyDescent="0.2">
      <c r="A229" s="101"/>
      <c r="B229" s="101"/>
      <c r="C229" s="101"/>
      <c r="D229" s="101"/>
      <c r="E229" s="101"/>
      <c r="F229" s="89"/>
      <c r="G229" s="102"/>
      <c r="H229" s="102"/>
    </row>
    <row r="230" spans="1:8" s="88" customFormat="1" x14ac:dyDescent="0.2">
      <c r="A230" s="101"/>
      <c r="B230" s="101"/>
      <c r="C230" s="101"/>
      <c r="D230" s="101"/>
      <c r="E230" s="101"/>
      <c r="F230" s="89"/>
      <c r="G230" s="102"/>
      <c r="H230" s="102"/>
    </row>
    <row r="231" spans="1:8" s="88" customFormat="1" x14ac:dyDescent="0.2">
      <c r="A231" s="101"/>
      <c r="B231" s="101"/>
      <c r="C231" s="101"/>
      <c r="D231" s="101"/>
      <c r="E231" s="101"/>
      <c r="F231" s="89"/>
      <c r="G231" s="102"/>
      <c r="H231" s="102"/>
    </row>
    <row r="232" spans="1:8" s="88" customFormat="1" x14ac:dyDescent="0.2">
      <c r="A232" s="101"/>
      <c r="B232" s="101"/>
      <c r="C232" s="101"/>
      <c r="D232" s="101"/>
      <c r="E232" s="101"/>
      <c r="F232" s="89"/>
      <c r="G232" s="102"/>
      <c r="H232" s="102"/>
    </row>
    <row r="233" spans="1:8" s="88" customFormat="1" x14ac:dyDescent="0.2">
      <c r="A233" s="101"/>
      <c r="B233" s="101"/>
      <c r="C233" s="101"/>
      <c r="D233" s="101"/>
      <c r="E233" s="101"/>
      <c r="F233" s="89"/>
      <c r="G233" s="102"/>
      <c r="H233" s="102"/>
    </row>
    <row r="234" spans="1:8" s="88" customFormat="1" x14ac:dyDescent="0.2">
      <c r="A234" s="101"/>
      <c r="B234" s="101"/>
      <c r="C234" s="101"/>
      <c r="D234" s="101"/>
      <c r="E234" s="101"/>
      <c r="F234" s="89"/>
      <c r="G234" s="102"/>
      <c r="H234" s="102"/>
    </row>
    <row r="235" spans="1:8" s="88" customFormat="1" x14ac:dyDescent="0.2">
      <c r="A235" s="101"/>
      <c r="B235" s="101"/>
      <c r="C235" s="101"/>
      <c r="D235" s="101"/>
      <c r="E235" s="101"/>
      <c r="F235" s="89"/>
      <c r="G235" s="102"/>
      <c r="H235" s="102"/>
    </row>
    <row r="236" spans="1:8" s="88" customFormat="1" x14ac:dyDescent="0.2">
      <c r="A236" s="101"/>
      <c r="B236" s="101"/>
      <c r="C236" s="101"/>
      <c r="D236" s="101"/>
      <c r="E236" s="101"/>
      <c r="F236" s="89"/>
      <c r="G236" s="102"/>
      <c r="H236" s="102"/>
    </row>
    <row r="237" spans="1:8" s="88" customFormat="1" x14ac:dyDescent="0.2">
      <c r="A237" s="101"/>
      <c r="B237" s="101"/>
      <c r="C237" s="101"/>
      <c r="D237" s="101"/>
      <c r="E237" s="101"/>
      <c r="F237" s="89"/>
      <c r="G237" s="102"/>
      <c r="H237" s="102"/>
    </row>
    <row r="238" spans="1:8" s="88" customFormat="1" x14ac:dyDescent="0.2">
      <c r="A238" s="101"/>
      <c r="B238" s="101"/>
      <c r="C238" s="101"/>
      <c r="D238" s="101"/>
      <c r="E238" s="101"/>
      <c r="F238" s="89"/>
      <c r="G238" s="102"/>
      <c r="H238" s="102"/>
    </row>
    <row r="239" spans="1:8" s="88" customFormat="1" x14ac:dyDescent="0.2">
      <c r="A239" s="101"/>
      <c r="B239" s="101"/>
      <c r="C239" s="101"/>
      <c r="D239" s="101"/>
      <c r="E239" s="101"/>
      <c r="F239" s="89"/>
      <c r="G239" s="102"/>
      <c r="H239" s="102"/>
    </row>
    <row r="240" spans="1:8" s="88" customFormat="1" x14ac:dyDescent="0.2">
      <c r="A240" s="101"/>
      <c r="B240" s="101"/>
      <c r="C240" s="101"/>
      <c r="D240" s="101"/>
      <c r="E240" s="101"/>
      <c r="F240" s="89"/>
      <c r="G240" s="102"/>
      <c r="H240" s="102"/>
    </row>
    <row r="241" spans="1:8" s="88" customFormat="1" x14ac:dyDescent="0.2">
      <c r="A241" s="101"/>
      <c r="B241" s="101"/>
      <c r="C241" s="101"/>
      <c r="D241" s="101"/>
      <c r="E241" s="101"/>
      <c r="F241" s="89"/>
      <c r="G241" s="102"/>
      <c r="H241" s="102"/>
    </row>
    <row r="242" spans="1:8" s="88" customFormat="1" x14ac:dyDescent="0.2">
      <c r="A242" s="101"/>
      <c r="B242" s="101"/>
      <c r="C242" s="101"/>
      <c r="D242" s="101"/>
      <c r="E242" s="101"/>
      <c r="F242" s="89"/>
      <c r="G242" s="102"/>
      <c r="H242" s="102"/>
    </row>
    <row r="243" spans="1:8" s="88" customFormat="1" x14ac:dyDescent="0.2">
      <c r="A243" s="101"/>
      <c r="B243" s="101"/>
      <c r="C243" s="101"/>
      <c r="D243" s="101"/>
      <c r="E243" s="101"/>
      <c r="F243" s="89"/>
      <c r="G243" s="102"/>
      <c r="H243" s="102"/>
    </row>
    <row r="244" spans="1:8" s="88" customFormat="1" x14ac:dyDescent="0.2">
      <c r="A244" s="101"/>
      <c r="B244" s="101"/>
      <c r="C244" s="101"/>
      <c r="D244" s="101"/>
      <c r="E244" s="101"/>
      <c r="F244" s="89"/>
      <c r="G244" s="102"/>
      <c r="H244" s="102"/>
    </row>
    <row r="245" spans="1:8" s="88" customFormat="1" x14ac:dyDescent="0.2">
      <c r="A245" s="101"/>
      <c r="B245" s="101"/>
      <c r="C245" s="101"/>
      <c r="D245" s="101"/>
      <c r="E245" s="101"/>
      <c r="F245" s="89"/>
      <c r="G245" s="102"/>
      <c r="H245" s="102"/>
    </row>
    <row r="246" spans="1:8" s="88" customFormat="1" x14ac:dyDescent="0.2">
      <c r="A246" s="101"/>
      <c r="B246" s="101"/>
      <c r="C246" s="101"/>
      <c r="D246" s="101"/>
      <c r="E246" s="101"/>
      <c r="F246" s="89"/>
      <c r="G246" s="102"/>
      <c r="H246" s="102"/>
    </row>
    <row r="247" spans="1:8" s="88" customFormat="1" x14ac:dyDescent="0.2">
      <c r="A247" s="101"/>
      <c r="B247" s="101"/>
      <c r="C247" s="101"/>
      <c r="D247" s="101"/>
      <c r="E247" s="101"/>
      <c r="F247" s="89"/>
      <c r="G247" s="102"/>
      <c r="H247" s="102"/>
    </row>
    <row r="248" spans="1:8" s="88" customFormat="1" x14ac:dyDescent="0.2">
      <c r="A248" s="101"/>
      <c r="B248" s="101"/>
      <c r="C248" s="101"/>
      <c r="D248" s="101"/>
      <c r="E248" s="101"/>
      <c r="F248" s="89"/>
      <c r="G248" s="102"/>
      <c r="H248" s="102"/>
    </row>
    <row r="249" spans="1:8" s="88" customFormat="1" x14ac:dyDescent="0.2">
      <c r="A249" s="101"/>
      <c r="B249" s="101"/>
      <c r="C249" s="101"/>
      <c r="D249" s="101"/>
      <c r="E249" s="101"/>
      <c r="F249" s="89"/>
      <c r="G249" s="102"/>
      <c r="H249" s="102"/>
    </row>
    <row r="250" spans="1:8" s="88" customFormat="1" x14ac:dyDescent="0.2">
      <c r="A250" s="101"/>
      <c r="B250" s="101"/>
      <c r="C250" s="101"/>
      <c r="D250" s="101"/>
      <c r="E250" s="101"/>
      <c r="F250" s="89"/>
      <c r="G250" s="102"/>
      <c r="H250" s="102"/>
    </row>
    <row r="251" spans="1:8" s="88" customFormat="1" x14ac:dyDescent="0.2">
      <c r="A251" s="101"/>
      <c r="B251" s="101"/>
      <c r="C251" s="101"/>
      <c r="D251" s="101"/>
      <c r="E251" s="101"/>
      <c r="F251" s="89"/>
      <c r="G251" s="102"/>
      <c r="H251" s="102"/>
    </row>
    <row r="252" spans="1:8" s="88" customFormat="1" x14ac:dyDescent="0.2">
      <c r="A252" s="101"/>
      <c r="B252" s="101"/>
      <c r="C252" s="101"/>
      <c r="D252" s="101"/>
      <c r="E252" s="101"/>
      <c r="F252" s="89"/>
      <c r="G252" s="102"/>
      <c r="H252" s="102"/>
    </row>
    <row r="253" spans="1:8" s="88" customFormat="1" x14ac:dyDescent="0.2">
      <c r="A253" s="101"/>
      <c r="B253" s="101"/>
      <c r="C253" s="101"/>
      <c r="D253" s="101"/>
      <c r="E253" s="101"/>
      <c r="F253" s="89"/>
      <c r="G253" s="102"/>
      <c r="H253" s="102"/>
    </row>
    <row r="254" spans="1:8" s="88" customFormat="1" x14ac:dyDescent="0.2">
      <c r="A254" s="101"/>
      <c r="B254" s="101"/>
      <c r="C254" s="101"/>
      <c r="D254" s="101"/>
      <c r="E254" s="101"/>
      <c r="F254" s="89"/>
      <c r="G254" s="102"/>
      <c r="H254" s="102"/>
    </row>
    <row r="255" spans="1:8" s="88" customFormat="1" x14ac:dyDescent="0.2">
      <c r="A255" s="101"/>
      <c r="B255" s="101"/>
      <c r="C255" s="101"/>
      <c r="D255" s="101"/>
      <c r="E255" s="101"/>
      <c r="F255" s="89"/>
      <c r="G255" s="102"/>
      <c r="H255" s="102"/>
    </row>
    <row r="256" spans="1:8" s="88" customFormat="1" x14ac:dyDescent="0.2">
      <c r="A256" s="101"/>
      <c r="B256" s="101"/>
      <c r="C256" s="101"/>
      <c r="D256" s="101"/>
      <c r="E256" s="101"/>
      <c r="F256" s="89"/>
      <c r="G256" s="102"/>
      <c r="H256" s="102"/>
    </row>
    <row r="257" spans="1:8" s="88" customFormat="1" x14ac:dyDescent="0.2">
      <c r="A257" s="101"/>
      <c r="B257" s="101"/>
      <c r="C257" s="101"/>
      <c r="D257" s="101"/>
      <c r="E257" s="101"/>
      <c r="F257" s="89"/>
      <c r="G257" s="102"/>
      <c r="H257" s="102"/>
    </row>
    <row r="258" spans="1:8" s="88" customFormat="1" x14ac:dyDescent="0.2">
      <c r="A258" s="101"/>
      <c r="B258" s="101"/>
      <c r="C258" s="101"/>
      <c r="D258" s="101"/>
      <c r="E258" s="101"/>
      <c r="F258" s="89"/>
      <c r="G258" s="102"/>
      <c r="H258" s="102"/>
    </row>
    <row r="259" spans="1:8" s="88" customFormat="1" x14ac:dyDescent="0.2">
      <c r="A259" s="101"/>
      <c r="B259" s="101"/>
      <c r="C259" s="101"/>
      <c r="D259" s="101"/>
      <c r="E259" s="101"/>
      <c r="F259" s="89"/>
      <c r="G259" s="102"/>
      <c r="H259" s="102"/>
    </row>
    <row r="260" spans="1:8" s="88" customFormat="1" x14ac:dyDescent="0.2">
      <c r="A260" s="101"/>
      <c r="B260" s="101"/>
      <c r="C260" s="101"/>
      <c r="D260" s="101"/>
      <c r="E260" s="101"/>
      <c r="F260" s="89"/>
      <c r="G260" s="102"/>
      <c r="H260" s="102"/>
    </row>
    <row r="261" spans="1:8" s="88" customFormat="1" x14ac:dyDescent="0.2">
      <c r="A261" s="101"/>
      <c r="B261" s="101"/>
      <c r="C261" s="101"/>
      <c r="D261" s="101"/>
      <c r="E261" s="101"/>
      <c r="F261" s="89"/>
      <c r="G261" s="102"/>
      <c r="H261" s="102"/>
    </row>
    <row r="262" spans="1:8" s="88" customFormat="1" x14ac:dyDescent="0.2">
      <c r="A262" s="101"/>
      <c r="B262" s="101"/>
      <c r="C262" s="101"/>
      <c r="D262" s="101"/>
      <c r="E262" s="101"/>
      <c r="F262" s="89"/>
      <c r="G262" s="102"/>
      <c r="H262" s="102"/>
    </row>
    <row r="263" spans="1:8" s="88" customFormat="1" x14ac:dyDescent="0.2">
      <c r="A263" s="101"/>
      <c r="B263" s="101"/>
      <c r="C263" s="101"/>
      <c r="D263" s="101"/>
      <c r="E263" s="101"/>
      <c r="F263" s="89"/>
      <c r="G263" s="102"/>
      <c r="H263" s="102"/>
    </row>
    <row r="264" spans="1:8" s="88" customFormat="1" x14ac:dyDescent="0.2">
      <c r="A264" s="101"/>
      <c r="B264" s="101"/>
      <c r="C264" s="101"/>
      <c r="D264" s="101"/>
      <c r="E264" s="101"/>
      <c r="F264" s="89"/>
      <c r="G264" s="102"/>
      <c r="H264" s="102"/>
    </row>
    <row r="265" spans="1:8" s="88" customFormat="1" x14ac:dyDescent="0.2">
      <c r="A265" s="101"/>
      <c r="B265" s="101"/>
      <c r="C265" s="101"/>
      <c r="D265" s="101"/>
      <c r="E265" s="101"/>
      <c r="F265" s="89"/>
      <c r="G265" s="102"/>
      <c r="H265" s="102"/>
    </row>
    <row r="266" spans="1:8" s="88" customFormat="1" x14ac:dyDescent="0.2">
      <c r="A266" s="101"/>
      <c r="B266" s="101"/>
      <c r="C266" s="101"/>
      <c r="D266" s="101"/>
      <c r="E266" s="101"/>
      <c r="F266" s="89"/>
      <c r="G266" s="102"/>
      <c r="H266" s="102"/>
    </row>
    <row r="267" spans="1:8" s="88" customFormat="1" x14ac:dyDescent="0.2">
      <c r="A267" s="101"/>
      <c r="B267" s="101"/>
      <c r="C267" s="101"/>
      <c r="D267" s="101"/>
      <c r="E267" s="101"/>
      <c r="F267" s="89"/>
      <c r="G267" s="102"/>
      <c r="H267" s="102"/>
    </row>
    <row r="268" spans="1:8" s="88" customFormat="1" x14ac:dyDescent="0.2">
      <c r="A268" s="101"/>
      <c r="B268" s="101"/>
      <c r="C268" s="101"/>
      <c r="D268" s="101"/>
      <c r="E268" s="101"/>
      <c r="F268" s="89"/>
      <c r="G268" s="102"/>
      <c r="H268" s="102"/>
    </row>
    <row r="269" spans="1:8" s="88" customFormat="1" x14ac:dyDescent="0.2">
      <c r="A269" s="101"/>
      <c r="B269" s="101"/>
      <c r="C269" s="101"/>
      <c r="D269" s="101"/>
      <c r="E269" s="101"/>
      <c r="F269" s="89"/>
      <c r="G269" s="102"/>
      <c r="H269" s="102"/>
    </row>
    <row r="270" spans="1:8" s="88" customFormat="1" x14ac:dyDescent="0.2">
      <c r="A270" s="101"/>
      <c r="B270" s="101"/>
      <c r="C270" s="101"/>
      <c r="D270" s="101"/>
      <c r="E270" s="101"/>
      <c r="F270" s="89"/>
      <c r="G270" s="102"/>
      <c r="H270" s="102"/>
    </row>
    <row r="271" spans="1:8" s="88" customFormat="1" x14ac:dyDescent="0.2">
      <c r="A271" s="101"/>
      <c r="B271" s="101"/>
      <c r="C271" s="101"/>
      <c r="D271" s="101"/>
      <c r="E271" s="101"/>
      <c r="F271" s="89"/>
      <c r="G271" s="102"/>
      <c r="H271" s="102"/>
    </row>
    <row r="272" spans="1:8" s="88" customFormat="1" x14ac:dyDescent="0.2">
      <c r="A272" s="101"/>
      <c r="B272" s="101"/>
      <c r="C272" s="101"/>
      <c r="D272" s="101"/>
      <c r="E272" s="101"/>
      <c r="F272" s="89"/>
      <c r="G272" s="102"/>
      <c r="H272" s="102"/>
    </row>
    <row r="273" spans="1:8" s="88" customFormat="1" x14ac:dyDescent="0.2">
      <c r="A273" s="101"/>
      <c r="B273" s="101"/>
      <c r="C273" s="101"/>
      <c r="D273" s="101"/>
      <c r="E273" s="101"/>
      <c r="F273" s="89"/>
      <c r="G273" s="102"/>
      <c r="H273" s="102"/>
    </row>
    <row r="274" spans="1:8" s="88" customFormat="1" x14ac:dyDescent="0.2">
      <c r="A274" s="101"/>
      <c r="B274" s="101"/>
      <c r="C274" s="101"/>
      <c r="D274" s="101"/>
      <c r="E274" s="101"/>
      <c r="F274" s="89"/>
      <c r="G274" s="102"/>
      <c r="H274" s="102"/>
    </row>
    <row r="275" spans="1:8" s="88" customFormat="1" x14ac:dyDescent="0.2">
      <c r="A275" s="101"/>
      <c r="B275" s="101"/>
      <c r="C275" s="101"/>
      <c r="D275" s="101"/>
      <c r="E275" s="101"/>
      <c r="F275" s="89"/>
      <c r="G275" s="102"/>
      <c r="H275" s="102"/>
    </row>
    <row r="276" spans="1:8" s="88" customFormat="1" x14ac:dyDescent="0.2">
      <c r="A276" s="101"/>
      <c r="B276" s="101"/>
      <c r="C276" s="101"/>
      <c r="D276" s="101"/>
      <c r="E276" s="101"/>
      <c r="F276" s="89"/>
      <c r="G276" s="102"/>
      <c r="H276" s="102"/>
    </row>
    <row r="277" spans="1:8" s="88" customFormat="1" x14ac:dyDescent="0.2">
      <c r="A277" s="101"/>
      <c r="B277" s="101"/>
      <c r="C277" s="101"/>
      <c r="D277" s="101"/>
      <c r="E277" s="101"/>
      <c r="F277" s="89"/>
      <c r="G277" s="102"/>
      <c r="H277" s="102"/>
    </row>
    <row r="278" spans="1:8" s="88" customFormat="1" x14ac:dyDescent="0.2">
      <c r="A278" s="101"/>
      <c r="B278" s="101"/>
      <c r="C278" s="101"/>
      <c r="D278" s="101"/>
      <c r="E278" s="101"/>
      <c r="F278" s="89"/>
      <c r="G278" s="102"/>
      <c r="H278" s="102"/>
    </row>
    <row r="279" spans="1:8" s="88" customFormat="1" x14ac:dyDescent="0.2">
      <c r="A279" s="101"/>
      <c r="B279" s="101"/>
      <c r="C279" s="101"/>
      <c r="D279" s="101"/>
      <c r="E279" s="101"/>
      <c r="F279" s="89"/>
      <c r="G279" s="102"/>
      <c r="H279" s="102"/>
    </row>
    <row r="280" spans="1:8" s="88" customFormat="1" x14ac:dyDescent="0.2">
      <c r="A280" s="101"/>
      <c r="B280" s="101"/>
      <c r="C280" s="101"/>
      <c r="D280" s="101"/>
      <c r="E280" s="101"/>
      <c r="F280" s="89"/>
      <c r="G280" s="102"/>
      <c r="H280" s="102"/>
    </row>
    <row r="281" spans="1:8" s="88" customFormat="1" x14ac:dyDescent="0.2">
      <c r="A281" s="101"/>
      <c r="B281" s="101"/>
      <c r="C281" s="101"/>
      <c r="D281" s="101"/>
      <c r="E281" s="101"/>
      <c r="F281" s="89"/>
      <c r="G281" s="102"/>
      <c r="H281" s="102"/>
    </row>
    <row r="282" spans="1:8" s="88" customFormat="1" x14ac:dyDescent="0.2">
      <c r="A282" s="101"/>
      <c r="B282" s="101"/>
      <c r="C282" s="101"/>
      <c r="D282" s="101"/>
      <c r="E282" s="101"/>
      <c r="F282" s="89"/>
      <c r="G282" s="102"/>
      <c r="H282" s="102"/>
    </row>
    <row r="283" spans="1:8" s="88" customFormat="1" x14ac:dyDescent="0.2">
      <c r="A283" s="101"/>
      <c r="B283" s="101"/>
      <c r="C283" s="101"/>
      <c r="D283" s="101"/>
      <c r="E283" s="101"/>
      <c r="F283" s="89"/>
      <c r="G283" s="102"/>
      <c r="H283" s="102"/>
    </row>
    <row r="284" spans="1:8" s="88" customFormat="1" x14ac:dyDescent="0.2">
      <c r="A284" s="101"/>
      <c r="B284" s="101"/>
      <c r="C284" s="101"/>
      <c r="D284" s="101"/>
      <c r="E284" s="101"/>
      <c r="F284" s="89"/>
      <c r="G284" s="102"/>
      <c r="H284" s="102"/>
    </row>
    <row r="285" spans="1:8" s="88" customFormat="1" x14ac:dyDescent="0.2">
      <c r="A285" s="101"/>
      <c r="B285" s="101"/>
      <c r="C285" s="101"/>
      <c r="D285" s="101"/>
      <c r="E285" s="101"/>
      <c r="F285" s="89"/>
      <c r="G285" s="102"/>
      <c r="H285" s="102"/>
    </row>
    <row r="286" spans="1:8" s="88" customFormat="1" x14ac:dyDescent="0.2">
      <c r="A286" s="101"/>
      <c r="B286" s="101"/>
      <c r="C286" s="101"/>
      <c r="D286" s="101"/>
      <c r="E286" s="101"/>
      <c r="F286" s="89"/>
      <c r="G286" s="102"/>
      <c r="H286" s="102"/>
    </row>
    <row r="287" spans="1:8" s="88" customFormat="1" x14ac:dyDescent="0.2">
      <c r="A287" s="101"/>
      <c r="B287" s="101"/>
      <c r="C287" s="101"/>
      <c r="D287" s="101"/>
      <c r="E287" s="101"/>
      <c r="F287" s="89"/>
      <c r="G287" s="102"/>
      <c r="H287" s="102"/>
    </row>
    <row r="288" spans="1:8" s="88" customFormat="1" x14ac:dyDescent="0.2">
      <c r="A288" s="101"/>
      <c r="B288" s="101"/>
      <c r="C288" s="101"/>
      <c r="D288" s="101"/>
      <c r="E288" s="101"/>
      <c r="F288" s="89"/>
      <c r="G288" s="102"/>
      <c r="H288" s="102"/>
    </row>
    <row r="289" spans="1:8" s="88" customFormat="1" x14ac:dyDescent="0.2">
      <c r="A289" s="101"/>
      <c r="B289" s="101"/>
      <c r="C289" s="101"/>
      <c r="D289" s="101"/>
      <c r="E289" s="101"/>
      <c r="F289" s="89"/>
      <c r="G289" s="102"/>
      <c r="H289" s="102"/>
    </row>
    <row r="290" spans="1:8" s="88" customFormat="1" x14ac:dyDescent="0.2">
      <c r="A290" s="101"/>
      <c r="B290" s="101"/>
      <c r="C290" s="101"/>
      <c r="D290" s="101"/>
      <c r="E290" s="101"/>
      <c r="F290" s="89"/>
      <c r="G290" s="102"/>
      <c r="H290" s="102"/>
    </row>
    <row r="291" spans="1:8" s="88" customFormat="1" x14ac:dyDescent="0.2">
      <c r="A291" s="101"/>
      <c r="B291" s="101"/>
      <c r="C291" s="101"/>
      <c r="D291" s="101"/>
      <c r="E291" s="101"/>
      <c r="F291" s="89"/>
      <c r="G291" s="102"/>
      <c r="H291" s="102"/>
    </row>
    <row r="292" spans="1:8" s="88" customFormat="1" x14ac:dyDescent="0.2">
      <c r="A292" s="101"/>
      <c r="B292" s="101"/>
      <c r="C292" s="101"/>
      <c r="D292" s="101"/>
      <c r="E292" s="101"/>
      <c r="F292" s="89"/>
      <c r="G292" s="102"/>
      <c r="H292" s="102"/>
    </row>
    <row r="293" spans="1:8" s="88" customFormat="1" x14ac:dyDescent="0.2">
      <c r="A293" s="101"/>
      <c r="B293" s="101"/>
      <c r="C293" s="101"/>
      <c r="D293" s="101"/>
      <c r="E293" s="101"/>
      <c r="F293" s="89"/>
      <c r="G293" s="102"/>
      <c r="H293" s="102"/>
    </row>
    <row r="294" spans="1:8" s="88" customFormat="1" x14ac:dyDescent="0.2">
      <c r="A294" s="101"/>
      <c r="B294" s="101"/>
      <c r="C294" s="101"/>
      <c r="D294" s="101"/>
      <c r="E294" s="101"/>
      <c r="F294" s="89"/>
      <c r="G294" s="102"/>
      <c r="H294" s="102"/>
    </row>
    <row r="295" spans="1:8" s="88" customFormat="1" x14ac:dyDescent="0.2">
      <c r="A295" s="101"/>
      <c r="B295" s="101"/>
      <c r="C295" s="101"/>
      <c r="D295" s="101"/>
      <c r="E295" s="101"/>
      <c r="F295" s="89"/>
      <c r="G295" s="102"/>
      <c r="H295" s="102"/>
    </row>
    <row r="296" spans="1:8" s="88" customFormat="1" x14ac:dyDescent="0.2">
      <c r="A296" s="101"/>
      <c r="B296" s="101"/>
      <c r="C296" s="101"/>
      <c r="D296" s="101"/>
      <c r="E296" s="101"/>
      <c r="F296" s="89"/>
      <c r="G296" s="102"/>
      <c r="H296" s="102"/>
    </row>
    <row r="297" spans="1:8" s="88" customFormat="1" x14ac:dyDescent="0.2">
      <c r="A297" s="101"/>
      <c r="B297" s="101"/>
      <c r="C297" s="101"/>
      <c r="D297" s="101"/>
      <c r="E297" s="101"/>
      <c r="F297" s="89"/>
      <c r="G297" s="102"/>
      <c r="H297" s="102"/>
    </row>
    <row r="298" spans="1:8" s="88" customFormat="1" x14ac:dyDescent="0.2">
      <c r="A298" s="101"/>
      <c r="B298" s="101"/>
      <c r="C298" s="101"/>
      <c r="D298" s="101"/>
      <c r="E298" s="101"/>
      <c r="F298" s="89"/>
      <c r="G298" s="102"/>
      <c r="H298" s="102"/>
    </row>
    <row r="299" spans="1:8" s="88" customFormat="1" x14ac:dyDescent="0.2">
      <c r="A299" s="101"/>
      <c r="B299" s="101"/>
      <c r="C299" s="101"/>
      <c r="D299" s="101"/>
      <c r="E299" s="101"/>
      <c r="F299" s="89"/>
      <c r="G299" s="102"/>
      <c r="H299" s="102"/>
    </row>
    <row r="300" spans="1:8" s="88" customFormat="1" x14ac:dyDescent="0.2">
      <c r="A300" s="101"/>
      <c r="B300" s="101"/>
      <c r="C300" s="101"/>
      <c r="D300" s="101"/>
      <c r="E300" s="101"/>
      <c r="F300" s="89"/>
      <c r="G300" s="102"/>
      <c r="H300" s="102"/>
    </row>
    <row r="301" spans="1:8" s="88" customFormat="1" x14ac:dyDescent="0.2">
      <c r="A301" s="101"/>
      <c r="B301" s="101"/>
      <c r="C301" s="101"/>
      <c r="D301" s="101"/>
      <c r="E301" s="101"/>
      <c r="F301" s="89"/>
      <c r="G301" s="102"/>
      <c r="H301" s="102"/>
    </row>
    <row r="302" spans="1:8" s="88" customFormat="1" x14ac:dyDescent="0.2">
      <c r="A302" s="101"/>
      <c r="B302" s="101"/>
      <c r="C302" s="101"/>
      <c r="D302" s="101"/>
      <c r="E302" s="101"/>
      <c r="F302" s="89"/>
      <c r="G302" s="102"/>
      <c r="H302" s="102"/>
    </row>
    <row r="303" spans="1:8" s="88" customFormat="1" x14ac:dyDescent="0.2">
      <c r="A303" s="101"/>
      <c r="B303" s="101"/>
      <c r="C303" s="101"/>
      <c r="D303" s="101"/>
      <c r="E303" s="101"/>
      <c r="F303" s="89"/>
      <c r="G303" s="102"/>
      <c r="H303" s="102"/>
    </row>
    <row r="304" spans="1:8" s="88" customFormat="1" x14ac:dyDescent="0.2">
      <c r="A304" s="101"/>
      <c r="B304" s="101"/>
      <c r="C304" s="101"/>
      <c r="D304" s="101"/>
      <c r="E304" s="101"/>
      <c r="F304" s="89"/>
      <c r="G304" s="102"/>
      <c r="H304" s="102"/>
    </row>
    <row r="305" spans="1:8" s="88" customFormat="1" x14ac:dyDescent="0.2">
      <c r="A305" s="101"/>
      <c r="B305" s="101"/>
      <c r="C305" s="101"/>
      <c r="D305" s="101"/>
      <c r="E305" s="101"/>
      <c r="F305" s="89"/>
      <c r="G305" s="102"/>
      <c r="H305" s="102"/>
    </row>
    <row r="306" spans="1:8" s="88" customFormat="1" x14ac:dyDescent="0.2">
      <c r="A306" s="101"/>
      <c r="B306" s="101"/>
      <c r="C306" s="101"/>
      <c r="D306" s="101"/>
      <c r="E306" s="101"/>
      <c r="F306" s="89"/>
      <c r="G306" s="102"/>
      <c r="H306" s="102"/>
    </row>
    <row r="307" spans="1:8" s="88" customFormat="1" x14ac:dyDescent="0.2">
      <c r="A307" s="101"/>
      <c r="B307" s="101"/>
      <c r="C307" s="101"/>
      <c r="D307" s="101"/>
      <c r="E307" s="101"/>
      <c r="F307" s="89"/>
      <c r="G307" s="102"/>
      <c r="H307" s="102"/>
    </row>
    <row r="308" spans="1:8" s="88" customFormat="1" x14ac:dyDescent="0.2">
      <c r="A308" s="101"/>
      <c r="B308" s="101"/>
      <c r="C308" s="101"/>
      <c r="D308" s="101"/>
      <c r="E308" s="101"/>
      <c r="F308" s="89"/>
      <c r="G308" s="102"/>
      <c r="H308" s="102"/>
    </row>
    <row r="309" spans="1:8" s="88" customFormat="1" x14ac:dyDescent="0.2">
      <c r="A309" s="101"/>
      <c r="B309" s="101"/>
      <c r="C309" s="101"/>
      <c r="D309" s="101"/>
      <c r="E309" s="101"/>
      <c r="F309" s="89"/>
      <c r="G309" s="102"/>
      <c r="H309" s="102"/>
    </row>
    <row r="310" spans="1:8" s="88" customFormat="1" x14ac:dyDescent="0.2">
      <c r="A310" s="101"/>
      <c r="B310" s="101"/>
      <c r="C310" s="101"/>
      <c r="D310" s="101"/>
      <c r="E310" s="101"/>
      <c r="F310" s="89"/>
      <c r="G310" s="102"/>
      <c r="H310" s="102"/>
    </row>
    <row r="311" spans="1:8" s="88" customFormat="1" x14ac:dyDescent="0.2">
      <c r="A311" s="101"/>
      <c r="B311" s="101"/>
      <c r="C311" s="101"/>
      <c r="D311" s="101"/>
      <c r="E311" s="101"/>
      <c r="F311" s="89"/>
      <c r="G311" s="102"/>
      <c r="H311" s="102"/>
    </row>
    <row r="312" spans="1:8" s="88" customFormat="1" x14ac:dyDescent="0.2">
      <c r="A312" s="101"/>
      <c r="B312" s="101"/>
      <c r="C312" s="101"/>
      <c r="D312" s="101"/>
      <c r="E312" s="101"/>
      <c r="F312" s="89"/>
      <c r="G312" s="102"/>
      <c r="H312" s="102"/>
    </row>
    <row r="313" spans="1:8" s="88" customFormat="1" x14ac:dyDescent="0.2">
      <c r="A313" s="101"/>
      <c r="B313" s="101"/>
      <c r="C313" s="101"/>
      <c r="D313" s="101"/>
      <c r="E313" s="101"/>
      <c r="F313" s="89"/>
      <c r="G313" s="102"/>
      <c r="H313" s="102"/>
    </row>
    <row r="314" spans="1:8" s="88" customFormat="1" x14ac:dyDescent="0.2">
      <c r="A314" s="101"/>
      <c r="B314" s="101"/>
      <c r="C314" s="101"/>
      <c r="D314" s="101"/>
      <c r="E314" s="101"/>
      <c r="F314" s="89"/>
      <c r="G314" s="102"/>
      <c r="H314" s="102"/>
    </row>
    <row r="315" spans="1:8" s="88" customFormat="1" x14ac:dyDescent="0.2">
      <c r="A315" s="101"/>
      <c r="B315" s="101"/>
      <c r="C315" s="101"/>
      <c r="D315" s="101"/>
      <c r="E315" s="101"/>
      <c r="F315" s="89"/>
      <c r="G315" s="102"/>
      <c r="H315" s="102"/>
    </row>
    <row r="316" spans="1:8" s="88" customFormat="1" x14ac:dyDescent="0.2">
      <c r="A316" s="101"/>
      <c r="B316" s="101"/>
      <c r="C316" s="101"/>
      <c r="D316" s="101"/>
      <c r="E316" s="101"/>
      <c r="F316" s="89"/>
      <c r="G316" s="102"/>
      <c r="H316" s="102"/>
    </row>
    <row r="317" spans="1:8" s="88" customFormat="1" x14ac:dyDescent="0.2">
      <c r="A317" s="101"/>
      <c r="B317" s="101"/>
      <c r="C317" s="101"/>
      <c r="D317" s="101"/>
      <c r="E317" s="101"/>
      <c r="F317" s="89"/>
      <c r="G317" s="102"/>
      <c r="H317" s="102"/>
    </row>
    <row r="318" spans="1:8" s="88" customFormat="1" x14ac:dyDescent="0.2">
      <c r="A318" s="101"/>
      <c r="B318" s="101"/>
      <c r="C318" s="101"/>
      <c r="D318" s="101"/>
      <c r="E318" s="101"/>
      <c r="F318" s="89"/>
      <c r="G318" s="102"/>
      <c r="H318" s="102"/>
    </row>
    <row r="319" spans="1:8" s="88" customFormat="1" x14ac:dyDescent="0.2">
      <c r="A319" s="101"/>
      <c r="B319" s="101"/>
      <c r="C319" s="101"/>
      <c r="D319" s="101"/>
      <c r="E319" s="101"/>
      <c r="F319" s="89"/>
      <c r="G319" s="102"/>
      <c r="H319" s="102"/>
    </row>
    <row r="320" spans="1:8" s="88" customFormat="1" x14ac:dyDescent="0.2">
      <c r="A320" s="101"/>
      <c r="B320" s="101"/>
      <c r="C320" s="101"/>
      <c r="D320" s="101"/>
      <c r="E320" s="101"/>
      <c r="F320" s="89"/>
      <c r="G320" s="102"/>
      <c r="H320" s="102"/>
    </row>
    <row r="321" spans="1:8" s="88" customFormat="1" x14ac:dyDescent="0.2">
      <c r="A321" s="101"/>
      <c r="B321" s="101"/>
      <c r="C321" s="101"/>
      <c r="D321" s="101"/>
      <c r="E321" s="101"/>
      <c r="F321" s="89"/>
      <c r="G321" s="102"/>
      <c r="H321" s="102"/>
    </row>
    <row r="322" spans="1:8" s="88" customFormat="1" x14ac:dyDescent="0.2">
      <c r="A322" s="101"/>
      <c r="B322" s="101"/>
      <c r="C322" s="101"/>
      <c r="D322" s="101"/>
      <c r="E322" s="101"/>
      <c r="F322" s="89"/>
      <c r="G322" s="102"/>
      <c r="H322" s="102"/>
    </row>
    <row r="323" spans="1:8" s="88" customFormat="1" x14ac:dyDescent="0.2">
      <c r="A323" s="101"/>
      <c r="B323" s="101"/>
      <c r="C323" s="101"/>
      <c r="D323" s="101"/>
      <c r="E323" s="101"/>
      <c r="F323" s="89"/>
      <c r="G323" s="102"/>
      <c r="H323" s="102"/>
    </row>
    <row r="324" spans="1:8" s="88" customFormat="1" x14ac:dyDescent="0.2">
      <c r="A324" s="101"/>
      <c r="B324" s="101"/>
      <c r="C324" s="101"/>
      <c r="D324" s="101"/>
      <c r="E324" s="101"/>
      <c r="F324" s="89"/>
      <c r="G324" s="102"/>
      <c r="H324" s="102"/>
    </row>
    <row r="325" spans="1:8" s="88" customFormat="1" x14ac:dyDescent="0.2">
      <c r="A325" s="101"/>
      <c r="B325" s="101"/>
      <c r="C325" s="101"/>
      <c r="D325" s="101"/>
      <c r="E325" s="101"/>
      <c r="F325" s="89"/>
      <c r="G325" s="102"/>
      <c r="H325" s="102"/>
    </row>
    <row r="326" spans="1:8" s="88" customFormat="1" x14ac:dyDescent="0.2">
      <c r="A326" s="101"/>
      <c r="B326" s="101"/>
      <c r="C326" s="101"/>
      <c r="D326" s="101"/>
      <c r="E326" s="101"/>
      <c r="F326" s="89"/>
      <c r="G326" s="102"/>
      <c r="H326" s="102"/>
    </row>
    <row r="327" spans="1:8" s="88" customFormat="1" x14ac:dyDescent="0.2">
      <c r="A327" s="101"/>
      <c r="B327" s="101"/>
      <c r="C327" s="101"/>
      <c r="D327" s="101"/>
      <c r="E327" s="101"/>
      <c r="F327" s="89"/>
      <c r="G327" s="102"/>
      <c r="H327" s="102"/>
    </row>
    <row r="328" spans="1:8" s="88" customFormat="1" x14ac:dyDescent="0.2">
      <c r="A328" s="101"/>
      <c r="B328" s="101"/>
      <c r="C328" s="101"/>
      <c r="D328" s="101"/>
      <c r="E328" s="101"/>
      <c r="F328" s="89"/>
      <c r="G328" s="102"/>
      <c r="H328" s="102"/>
    </row>
    <row r="329" spans="1:8" s="88" customFormat="1" x14ac:dyDescent="0.2">
      <c r="A329" s="101"/>
      <c r="B329" s="101"/>
      <c r="C329" s="101"/>
      <c r="D329" s="101"/>
      <c r="E329" s="101"/>
      <c r="F329" s="89"/>
      <c r="G329" s="102"/>
      <c r="H329" s="102"/>
    </row>
    <row r="330" spans="1:8" s="88" customFormat="1" x14ac:dyDescent="0.2">
      <c r="A330" s="101"/>
      <c r="B330" s="101"/>
      <c r="C330" s="101"/>
      <c r="D330" s="101"/>
      <c r="E330" s="101"/>
      <c r="F330" s="89"/>
      <c r="G330" s="102"/>
      <c r="H330" s="102"/>
    </row>
    <row r="331" spans="1:8" s="88" customFormat="1" x14ac:dyDescent="0.2">
      <c r="A331" s="101"/>
      <c r="B331" s="101"/>
      <c r="C331" s="101"/>
      <c r="D331" s="101"/>
      <c r="E331" s="101"/>
      <c r="F331" s="89"/>
      <c r="G331" s="102"/>
      <c r="H331" s="102"/>
    </row>
    <row r="332" spans="1:8" s="88" customFormat="1" x14ac:dyDescent="0.2">
      <c r="A332" s="101"/>
      <c r="B332" s="101"/>
      <c r="C332" s="101"/>
      <c r="D332" s="101"/>
      <c r="E332" s="101"/>
      <c r="F332" s="89"/>
      <c r="G332" s="102"/>
      <c r="H332" s="102"/>
    </row>
    <row r="333" spans="1:8" s="88" customFormat="1" x14ac:dyDescent="0.2">
      <c r="A333" s="101"/>
      <c r="B333" s="101"/>
      <c r="C333" s="101"/>
      <c r="D333" s="101"/>
      <c r="E333" s="101"/>
      <c r="F333" s="89"/>
      <c r="G333" s="102"/>
      <c r="H333" s="102"/>
    </row>
    <row r="334" spans="1:8" s="88" customFormat="1" x14ac:dyDescent="0.2">
      <c r="A334" s="101"/>
      <c r="B334" s="101"/>
      <c r="C334" s="101"/>
      <c r="D334" s="101"/>
      <c r="E334" s="101"/>
      <c r="F334" s="89"/>
      <c r="G334" s="102"/>
      <c r="H334" s="102"/>
    </row>
    <row r="335" spans="1:8" s="88" customFormat="1" x14ac:dyDescent="0.2">
      <c r="A335" s="101"/>
      <c r="B335" s="101"/>
      <c r="C335" s="101"/>
      <c r="D335" s="101"/>
      <c r="E335" s="101"/>
      <c r="F335" s="89"/>
      <c r="G335" s="102"/>
      <c r="H335" s="102"/>
    </row>
    <row r="336" spans="1:8" s="88" customFormat="1" x14ac:dyDescent="0.2">
      <c r="A336" s="101"/>
      <c r="B336" s="101"/>
      <c r="C336" s="101"/>
      <c r="D336" s="101"/>
      <c r="E336" s="101"/>
      <c r="F336" s="89"/>
      <c r="G336" s="102"/>
      <c r="H336" s="102"/>
    </row>
    <row r="337" spans="1:8" s="88" customFormat="1" x14ac:dyDescent="0.2">
      <c r="A337" s="101"/>
      <c r="B337" s="101"/>
      <c r="C337" s="101"/>
      <c r="D337" s="101"/>
      <c r="E337" s="101"/>
      <c r="F337" s="89"/>
      <c r="G337" s="102"/>
      <c r="H337" s="102"/>
    </row>
    <row r="338" spans="1:8" s="88" customFormat="1" x14ac:dyDescent="0.2">
      <c r="A338" s="101"/>
      <c r="B338" s="101"/>
      <c r="C338" s="101"/>
      <c r="D338" s="101"/>
      <c r="E338" s="101"/>
      <c r="F338" s="89"/>
      <c r="G338" s="102"/>
      <c r="H338" s="102"/>
    </row>
    <row r="339" spans="1:8" s="88" customFormat="1" x14ac:dyDescent="0.2">
      <c r="A339" s="101"/>
      <c r="B339" s="101"/>
      <c r="C339" s="101"/>
      <c r="D339" s="101"/>
      <c r="E339" s="101"/>
      <c r="F339" s="89"/>
      <c r="G339" s="102"/>
      <c r="H339" s="102"/>
    </row>
    <row r="340" spans="1:8" s="88" customFormat="1" x14ac:dyDescent="0.2">
      <c r="A340" s="101"/>
      <c r="B340" s="101"/>
      <c r="C340" s="101"/>
      <c r="D340" s="101"/>
      <c r="E340" s="101"/>
      <c r="F340" s="89"/>
      <c r="G340" s="102"/>
      <c r="H340" s="102"/>
    </row>
    <row r="341" spans="1:8" s="88" customFormat="1" x14ac:dyDescent="0.2">
      <c r="A341" s="101"/>
      <c r="B341" s="101"/>
      <c r="C341" s="101"/>
      <c r="D341" s="101"/>
      <c r="E341" s="101"/>
      <c r="F341" s="89"/>
      <c r="G341" s="102"/>
      <c r="H341" s="102"/>
    </row>
    <row r="342" spans="1:8" s="88" customFormat="1" x14ac:dyDescent="0.2">
      <c r="A342" s="101"/>
      <c r="B342" s="101"/>
      <c r="C342" s="101"/>
      <c r="D342" s="101"/>
      <c r="E342" s="101"/>
      <c r="F342" s="89"/>
      <c r="G342" s="102"/>
      <c r="H342" s="102"/>
    </row>
    <row r="343" spans="1:8" s="88" customFormat="1" x14ac:dyDescent="0.2">
      <c r="A343" s="101"/>
      <c r="B343" s="101"/>
      <c r="C343" s="101"/>
      <c r="D343" s="101"/>
      <c r="E343" s="101"/>
      <c r="F343" s="89"/>
      <c r="G343" s="102"/>
      <c r="H343" s="102"/>
    </row>
    <row r="344" spans="1:8" s="88" customFormat="1" x14ac:dyDescent="0.2">
      <c r="A344" s="101"/>
      <c r="B344" s="101"/>
      <c r="C344" s="101"/>
      <c r="D344" s="101"/>
      <c r="E344" s="101"/>
      <c r="F344" s="89"/>
      <c r="G344" s="102"/>
      <c r="H344" s="102"/>
    </row>
    <row r="345" spans="1:8" s="88" customFormat="1" x14ac:dyDescent="0.2">
      <c r="A345" s="101"/>
      <c r="B345" s="101"/>
      <c r="C345" s="101"/>
      <c r="D345" s="101"/>
      <c r="E345" s="101"/>
      <c r="F345" s="89"/>
      <c r="G345" s="102"/>
      <c r="H345" s="102"/>
    </row>
    <row r="346" spans="1:8" s="88" customFormat="1" x14ac:dyDescent="0.2">
      <c r="A346" s="101"/>
      <c r="B346" s="101"/>
      <c r="C346" s="101"/>
      <c r="D346" s="101"/>
      <c r="E346" s="101"/>
      <c r="F346" s="89"/>
      <c r="G346" s="102"/>
      <c r="H346" s="102"/>
    </row>
    <row r="347" spans="1:8" s="88" customFormat="1" x14ac:dyDescent="0.2">
      <c r="A347" s="101"/>
      <c r="B347" s="101"/>
      <c r="C347" s="101"/>
      <c r="D347" s="101"/>
      <c r="E347" s="101"/>
      <c r="F347" s="89"/>
      <c r="G347" s="102"/>
      <c r="H347" s="102"/>
    </row>
    <row r="348" spans="1:8" s="88" customFormat="1" x14ac:dyDescent="0.2">
      <c r="A348" s="101"/>
      <c r="B348" s="101"/>
      <c r="C348" s="101"/>
      <c r="D348" s="101"/>
      <c r="E348" s="101"/>
      <c r="F348" s="89"/>
      <c r="G348" s="102"/>
      <c r="H348" s="102"/>
    </row>
    <row r="349" spans="1:8" s="88" customFormat="1" x14ac:dyDescent="0.2">
      <c r="A349" s="101"/>
      <c r="B349" s="101"/>
      <c r="C349" s="101"/>
      <c r="D349" s="101"/>
      <c r="E349" s="101"/>
      <c r="F349" s="89"/>
      <c r="G349" s="102"/>
      <c r="H349" s="102"/>
    </row>
    <row r="350" spans="1:8" s="88" customFormat="1" x14ac:dyDescent="0.2">
      <c r="A350" s="101"/>
      <c r="B350" s="101"/>
      <c r="C350" s="101"/>
      <c r="D350" s="101"/>
      <c r="E350" s="101"/>
      <c r="F350" s="89"/>
      <c r="G350" s="102"/>
      <c r="H350" s="102"/>
    </row>
    <row r="351" spans="1:8" s="88" customFormat="1" x14ac:dyDescent="0.2">
      <c r="A351" s="101"/>
      <c r="B351" s="101"/>
      <c r="C351" s="101"/>
      <c r="D351" s="101"/>
      <c r="E351" s="101"/>
      <c r="F351" s="89"/>
      <c r="G351" s="102"/>
      <c r="H351" s="102"/>
    </row>
    <row r="352" spans="1:8" s="88" customFormat="1" x14ac:dyDescent="0.2">
      <c r="A352" s="101"/>
      <c r="B352" s="101"/>
      <c r="C352" s="101"/>
      <c r="D352" s="101"/>
      <c r="E352" s="101"/>
      <c r="F352" s="89"/>
      <c r="G352" s="102"/>
      <c r="H352" s="102"/>
    </row>
    <row r="353" spans="1:8" s="88" customFormat="1" x14ac:dyDescent="0.2">
      <c r="A353" s="101"/>
      <c r="B353" s="101"/>
      <c r="C353" s="101"/>
      <c r="D353" s="101"/>
      <c r="E353" s="101"/>
      <c r="F353" s="89"/>
      <c r="G353" s="102"/>
      <c r="H353" s="102"/>
    </row>
    <row r="354" spans="1:8" s="88" customFormat="1" x14ac:dyDescent="0.2">
      <c r="A354" s="101"/>
      <c r="B354" s="101"/>
      <c r="C354" s="101"/>
      <c r="D354" s="101"/>
      <c r="E354" s="101"/>
      <c r="F354" s="89"/>
      <c r="G354" s="102"/>
      <c r="H354" s="102"/>
    </row>
    <row r="355" spans="1:8" s="88" customFormat="1" x14ac:dyDescent="0.2">
      <c r="A355" s="101"/>
      <c r="B355" s="101"/>
      <c r="C355" s="101"/>
      <c r="D355" s="101"/>
      <c r="E355" s="101"/>
      <c r="F355" s="89"/>
      <c r="G355" s="102"/>
      <c r="H355" s="102"/>
    </row>
    <row r="356" spans="1:8" s="88" customFormat="1" x14ac:dyDescent="0.2">
      <c r="A356" s="101"/>
      <c r="B356" s="101"/>
      <c r="C356" s="101"/>
      <c r="D356" s="101"/>
      <c r="E356" s="101"/>
      <c r="F356" s="89"/>
      <c r="G356" s="102"/>
      <c r="H356" s="102"/>
    </row>
    <row r="357" spans="1:8" s="88" customFormat="1" x14ac:dyDescent="0.2">
      <c r="A357" s="101"/>
      <c r="B357" s="101"/>
      <c r="C357" s="101"/>
      <c r="D357" s="101"/>
      <c r="E357" s="101"/>
      <c r="F357" s="89"/>
      <c r="G357" s="102"/>
      <c r="H357" s="102"/>
    </row>
    <row r="358" spans="1:8" s="88" customFormat="1" x14ac:dyDescent="0.2">
      <c r="A358" s="101"/>
      <c r="B358" s="101"/>
      <c r="C358" s="101"/>
      <c r="D358" s="101"/>
      <c r="E358" s="101"/>
      <c r="F358" s="89"/>
      <c r="G358" s="102"/>
      <c r="H358" s="102"/>
    </row>
    <row r="359" spans="1:8" s="88" customFormat="1" x14ac:dyDescent="0.2">
      <c r="A359" s="101"/>
      <c r="B359" s="101"/>
      <c r="C359" s="101"/>
      <c r="D359" s="101"/>
      <c r="E359" s="101"/>
      <c r="F359" s="89"/>
      <c r="G359" s="102"/>
      <c r="H359" s="102"/>
    </row>
    <row r="360" spans="1:8" s="88" customFormat="1" x14ac:dyDescent="0.2">
      <c r="A360" s="101"/>
      <c r="B360" s="101"/>
      <c r="C360" s="101"/>
      <c r="D360" s="101"/>
      <c r="E360" s="101"/>
      <c r="F360" s="89"/>
      <c r="G360" s="102"/>
      <c r="H360" s="102"/>
    </row>
    <row r="361" spans="1:8" s="88" customFormat="1" x14ac:dyDescent="0.2">
      <c r="A361" s="101"/>
      <c r="B361" s="101"/>
      <c r="C361" s="101"/>
      <c r="D361" s="101"/>
      <c r="E361" s="101"/>
      <c r="F361" s="89"/>
      <c r="G361" s="102"/>
      <c r="H361" s="102"/>
    </row>
    <row r="362" spans="1:8" s="88" customFormat="1" x14ac:dyDescent="0.2">
      <c r="A362" s="101"/>
      <c r="B362" s="101"/>
      <c r="C362" s="101"/>
      <c r="D362" s="101"/>
      <c r="E362" s="101"/>
      <c r="F362" s="89"/>
      <c r="G362" s="102"/>
      <c r="H362" s="102"/>
    </row>
    <row r="363" spans="1:8" s="88" customFormat="1" x14ac:dyDescent="0.2">
      <c r="A363" s="101"/>
      <c r="B363" s="101"/>
      <c r="C363" s="101"/>
      <c r="D363" s="101"/>
      <c r="E363" s="101"/>
      <c r="F363" s="89"/>
      <c r="G363" s="102"/>
      <c r="H363" s="102"/>
    </row>
    <row r="364" spans="1:8" s="88" customFormat="1" x14ac:dyDescent="0.2">
      <c r="A364" s="101"/>
      <c r="B364" s="101"/>
      <c r="C364" s="101"/>
      <c r="D364" s="101"/>
      <c r="E364" s="101"/>
      <c r="F364" s="89"/>
      <c r="G364" s="102"/>
      <c r="H364" s="102"/>
    </row>
    <row r="365" spans="1:8" s="88" customFormat="1" x14ac:dyDescent="0.2">
      <c r="A365" s="101"/>
      <c r="B365" s="101"/>
      <c r="C365" s="101"/>
      <c r="D365" s="101"/>
      <c r="E365" s="101"/>
      <c r="F365" s="89"/>
      <c r="G365" s="102"/>
      <c r="H365" s="102"/>
    </row>
    <row r="366" spans="1:8" s="88" customFormat="1" x14ac:dyDescent="0.2">
      <c r="A366" s="101"/>
      <c r="B366" s="101"/>
      <c r="C366" s="101"/>
      <c r="D366" s="101"/>
      <c r="E366" s="101"/>
      <c r="F366" s="89"/>
      <c r="G366" s="102"/>
      <c r="H366" s="102"/>
    </row>
    <row r="367" spans="1:8" s="88" customFormat="1" x14ac:dyDescent="0.2">
      <c r="A367" s="101"/>
      <c r="B367" s="101"/>
      <c r="C367" s="101"/>
      <c r="D367" s="101"/>
      <c r="E367" s="101"/>
      <c r="F367" s="89"/>
      <c r="G367" s="102"/>
      <c r="H367" s="102"/>
    </row>
    <row r="368" spans="1:8" s="88" customFormat="1" x14ac:dyDescent="0.2">
      <c r="A368" s="101"/>
      <c r="B368" s="101"/>
      <c r="C368" s="101"/>
      <c r="D368" s="101"/>
      <c r="E368" s="101"/>
      <c r="F368" s="89"/>
      <c r="G368" s="102"/>
      <c r="H368" s="102"/>
    </row>
    <row r="369" spans="1:8" s="88" customFormat="1" x14ac:dyDescent="0.2">
      <c r="A369" s="101"/>
      <c r="B369" s="101"/>
      <c r="C369" s="101"/>
      <c r="D369" s="101"/>
      <c r="E369" s="101"/>
      <c r="F369" s="89"/>
      <c r="G369" s="102"/>
      <c r="H369" s="102"/>
    </row>
    <row r="370" spans="1:8" s="88" customFormat="1" x14ac:dyDescent="0.2">
      <c r="A370" s="101"/>
      <c r="B370" s="101"/>
      <c r="C370" s="101"/>
      <c r="D370" s="101"/>
      <c r="E370" s="101"/>
      <c r="F370" s="89"/>
      <c r="G370" s="102"/>
      <c r="H370" s="102"/>
    </row>
    <row r="371" spans="1:8" s="88" customFormat="1" x14ac:dyDescent="0.2">
      <c r="A371" s="101"/>
      <c r="B371" s="101"/>
      <c r="C371" s="101"/>
      <c r="D371" s="101"/>
      <c r="E371" s="101"/>
      <c r="F371" s="89"/>
      <c r="G371" s="102"/>
      <c r="H371" s="102"/>
    </row>
    <row r="372" spans="1:8" s="88" customFormat="1" x14ac:dyDescent="0.2">
      <c r="A372" s="101"/>
      <c r="B372" s="101"/>
      <c r="C372" s="101"/>
      <c r="D372" s="101"/>
      <c r="E372" s="101"/>
      <c r="F372" s="89"/>
      <c r="G372" s="102"/>
      <c r="H372" s="102"/>
    </row>
    <row r="373" spans="1:8" s="88" customFormat="1" x14ac:dyDescent="0.2">
      <c r="A373" s="101"/>
      <c r="B373" s="101"/>
      <c r="C373" s="101"/>
      <c r="D373" s="101"/>
      <c r="E373" s="101"/>
      <c r="F373" s="89"/>
      <c r="G373" s="102"/>
      <c r="H373" s="102"/>
    </row>
    <row r="374" spans="1:8" s="88" customFormat="1" x14ac:dyDescent="0.2">
      <c r="A374" s="101"/>
      <c r="B374" s="101"/>
      <c r="C374" s="101"/>
      <c r="D374" s="101"/>
      <c r="E374" s="101"/>
      <c r="F374" s="89"/>
      <c r="G374" s="102"/>
      <c r="H374" s="102"/>
    </row>
    <row r="375" spans="1:8" s="88" customFormat="1" x14ac:dyDescent="0.2">
      <c r="A375" s="101"/>
      <c r="B375" s="101"/>
      <c r="C375" s="101"/>
      <c r="D375" s="101"/>
      <c r="E375" s="101"/>
      <c r="F375" s="89"/>
      <c r="G375" s="102"/>
      <c r="H375" s="102"/>
    </row>
    <row r="376" spans="1:8" s="88" customFormat="1" x14ac:dyDescent="0.2">
      <c r="A376" s="101"/>
      <c r="B376" s="101"/>
      <c r="C376" s="101"/>
      <c r="D376" s="101"/>
      <c r="E376" s="101"/>
      <c r="F376" s="89"/>
      <c r="G376" s="102"/>
      <c r="H376" s="102"/>
    </row>
    <row r="377" spans="1:8" s="88" customFormat="1" x14ac:dyDescent="0.2">
      <c r="A377" s="101"/>
      <c r="B377" s="101"/>
      <c r="C377" s="101"/>
      <c r="D377" s="101"/>
      <c r="E377" s="101"/>
      <c r="F377" s="89"/>
      <c r="G377" s="102"/>
      <c r="H377" s="102"/>
    </row>
    <row r="378" spans="1:8" s="88" customFormat="1" x14ac:dyDescent="0.2">
      <c r="A378" s="101"/>
      <c r="B378" s="101"/>
      <c r="C378" s="101"/>
      <c r="D378" s="101"/>
      <c r="E378" s="101"/>
      <c r="F378" s="89"/>
      <c r="G378" s="102"/>
      <c r="H378" s="102"/>
    </row>
    <row r="379" spans="1:8" s="88" customFormat="1" x14ac:dyDescent="0.2">
      <c r="A379" s="101"/>
      <c r="B379" s="101"/>
      <c r="C379" s="101"/>
      <c r="D379" s="101"/>
      <c r="E379" s="101"/>
      <c r="F379" s="89"/>
      <c r="G379" s="102"/>
      <c r="H379" s="102"/>
    </row>
    <row r="380" spans="1:8" s="88" customFormat="1" x14ac:dyDescent="0.2">
      <c r="A380" s="101"/>
      <c r="B380" s="101"/>
      <c r="C380" s="101"/>
      <c r="D380" s="101"/>
      <c r="E380" s="101"/>
      <c r="F380" s="89"/>
      <c r="G380" s="102"/>
      <c r="H380" s="102"/>
    </row>
    <row r="381" spans="1:8" s="88" customFormat="1" x14ac:dyDescent="0.2">
      <c r="A381" s="101"/>
      <c r="B381" s="101"/>
      <c r="C381" s="101"/>
      <c r="D381" s="101"/>
      <c r="E381" s="101"/>
      <c r="F381" s="89"/>
      <c r="G381" s="102"/>
      <c r="H381" s="102"/>
    </row>
    <row r="382" spans="1:8" s="88" customFormat="1" x14ac:dyDescent="0.2">
      <c r="A382" s="101"/>
      <c r="B382" s="101"/>
      <c r="C382" s="101"/>
      <c r="D382" s="101"/>
      <c r="E382" s="101"/>
      <c r="F382" s="89"/>
      <c r="G382" s="102"/>
      <c r="H382" s="102"/>
    </row>
    <row r="383" spans="1:8" s="88" customFormat="1" x14ac:dyDescent="0.2">
      <c r="A383" s="101"/>
      <c r="B383" s="101"/>
      <c r="C383" s="101"/>
      <c r="D383" s="101"/>
      <c r="E383" s="101"/>
      <c r="F383" s="89"/>
      <c r="G383" s="102"/>
      <c r="H383" s="102"/>
    </row>
    <row r="384" spans="1:8" s="88" customFormat="1" x14ac:dyDescent="0.2">
      <c r="A384" s="101"/>
      <c r="B384" s="101"/>
      <c r="C384" s="101"/>
      <c r="D384" s="101"/>
      <c r="E384" s="101"/>
      <c r="F384" s="89"/>
      <c r="G384" s="102"/>
      <c r="H384" s="102"/>
    </row>
    <row r="385" spans="1:8" s="88" customFormat="1" x14ac:dyDescent="0.2">
      <c r="A385" s="101"/>
      <c r="B385" s="101"/>
      <c r="C385" s="101"/>
      <c r="D385" s="101"/>
      <c r="E385" s="101"/>
      <c r="F385" s="89"/>
      <c r="G385" s="102"/>
      <c r="H385" s="102"/>
    </row>
    <row r="386" spans="1:8" s="88" customFormat="1" x14ac:dyDescent="0.2">
      <c r="A386" s="101"/>
      <c r="B386" s="101"/>
      <c r="C386" s="101"/>
      <c r="D386" s="101"/>
      <c r="E386" s="101"/>
      <c r="F386" s="89"/>
      <c r="G386" s="102"/>
      <c r="H386" s="102"/>
    </row>
    <row r="387" spans="1:8" s="88" customFormat="1" x14ac:dyDescent="0.2">
      <c r="A387" s="101"/>
      <c r="B387" s="101"/>
      <c r="C387" s="101"/>
      <c r="D387" s="101"/>
      <c r="E387" s="101"/>
      <c r="F387" s="89"/>
      <c r="G387" s="102"/>
      <c r="H387" s="102"/>
    </row>
    <row r="388" spans="1:8" s="88" customFormat="1" x14ac:dyDescent="0.2">
      <c r="A388" s="101"/>
      <c r="B388" s="101"/>
      <c r="C388" s="101"/>
      <c r="D388" s="101"/>
      <c r="E388" s="101"/>
      <c r="F388" s="89"/>
      <c r="G388" s="102"/>
      <c r="H388" s="102"/>
    </row>
    <row r="389" spans="1:8" s="88" customFormat="1" x14ac:dyDescent="0.2">
      <c r="A389" s="101"/>
      <c r="B389" s="101"/>
      <c r="C389" s="101"/>
      <c r="D389" s="101"/>
      <c r="E389" s="101"/>
      <c r="F389" s="89"/>
      <c r="G389" s="102"/>
      <c r="H389" s="102"/>
    </row>
    <row r="390" spans="1:8" s="88" customFormat="1" x14ac:dyDescent="0.2">
      <c r="A390" s="101"/>
      <c r="B390" s="101"/>
      <c r="C390" s="101"/>
      <c r="D390" s="101"/>
      <c r="E390" s="101"/>
      <c r="F390" s="89"/>
      <c r="G390" s="102"/>
      <c r="H390" s="102"/>
    </row>
    <row r="391" spans="1:8" s="88" customFormat="1" x14ac:dyDescent="0.2">
      <c r="A391" s="101"/>
      <c r="B391" s="101"/>
      <c r="C391" s="101"/>
      <c r="D391" s="101"/>
      <c r="E391" s="101"/>
      <c r="F391" s="89"/>
      <c r="G391" s="102"/>
      <c r="H391" s="102"/>
    </row>
    <row r="392" spans="1:8" s="88" customFormat="1" x14ac:dyDescent="0.2">
      <c r="A392" s="101"/>
      <c r="B392" s="101"/>
      <c r="C392" s="101"/>
      <c r="D392" s="101"/>
      <c r="E392" s="101"/>
      <c r="F392" s="89"/>
      <c r="G392" s="102"/>
      <c r="H392" s="102"/>
    </row>
    <row r="393" spans="1:8" s="88" customFormat="1" x14ac:dyDescent="0.2">
      <c r="A393" s="101"/>
      <c r="B393" s="101"/>
      <c r="C393" s="101"/>
      <c r="D393" s="101"/>
      <c r="E393" s="101"/>
      <c r="F393" s="89"/>
      <c r="G393" s="102"/>
      <c r="H393" s="102"/>
    </row>
    <row r="394" spans="1:8" s="88" customFormat="1" x14ac:dyDescent="0.2">
      <c r="A394" s="101"/>
      <c r="B394" s="101"/>
      <c r="C394" s="101"/>
      <c r="D394" s="101"/>
      <c r="E394" s="101"/>
      <c r="F394" s="89"/>
      <c r="G394" s="102"/>
      <c r="H394" s="102"/>
    </row>
    <row r="395" spans="1:8" s="88" customFormat="1" x14ac:dyDescent="0.2">
      <c r="A395" s="101"/>
      <c r="B395" s="101"/>
      <c r="C395" s="101"/>
      <c r="D395" s="101"/>
      <c r="E395" s="101"/>
      <c r="F395" s="89"/>
      <c r="G395" s="102"/>
      <c r="H395" s="102"/>
    </row>
    <row r="396" spans="1:8" s="88" customFormat="1" x14ac:dyDescent="0.2">
      <c r="A396" s="101"/>
      <c r="B396" s="101"/>
      <c r="C396" s="101"/>
      <c r="D396" s="101"/>
      <c r="E396" s="101"/>
      <c r="F396" s="89"/>
      <c r="G396" s="102"/>
      <c r="H396" s="102"/>
    </row>
    <row r="397" spans="1:8" s="88" customFormat="1" x14ac:dyDescent="0.2">
      <c r="A397" s="101"/>
      <c r="B397" s="101"/>
      <c r="C397" s="101"/>
      <c r="D397" s="101"/>
      <c r="E397" s="101"/>
      <c r="F397" s="89"/>
      <c r="G397" s="102"/>
      <c r="H397" s="102"/>
    </row>
    <row r="398" spans="1:8" s="88" customFormat="1" x14ac:dyDescent="0.2">
      <c r="A398" s="101"/>
      <c r="B398" s="101"/>
      <c r="C398" s="101"/>
      <c r="D398" s="101"/>
      <c r="E398" s="101"/>
      <c r="F398" s="89"/>
      <c r="G398" s="102"/>
      <c r="H398" s="102"/>
    </row>
    <row r="399" spans="1:8" s="88" customFormat="1" x14ac:dyDescent="0.2">
      <c r="A399" s="101"/>
      <c r="B399" s="101"/>
      <c r="C399" s="101"/>
      <c r="D399" s="101"/>
      <c r="E399" s="101"/>
      <c r="F399" s="89"/>
      <c r="G399" s="102"/>
      <c r="H399" s="102"/>
    </row>
    <row r="400" spans="1:8" s="88" customFormat="1" x14ac:dyDescent="0.2">
      <c r="A400" s="101"/>
      <c r="B400" s="101"/>
      <c r="C400" s="101"/>
      <c r="D400" s="101"/>
      <c r="E400" s="101"/>
      <c r="F400" s="89"/>
      <c r="G400" s="102"/>
      <c r="H400" s="102"/>
    </row>
    <row r="401" spans="1:8" s="88" customFormat="1" x14ac:dyDescent="0.2">
      <c r="A401" s="101"/>
      <c r="B401" s="101"/>
      <c r="C401" s="101"/>
      <c r="D401" s="101"/>
      <c r="E401" s="101"/>
      <c r="F401" s="89"/>
      <c r="G401" s="102"/>
      <c r="H401" s="102"/>
    </row>
  </sheetData>
  <sortState xmlns:xlrd2="http://schemas.microsoft.com/office/spreadsheetml/2017/richdata2" ref="A2:H74">
    <sortCondition ref="A2:A74"/>
  </sortState>
  <hyperlinks>
    <hyperlink ref="H57" r:id="rId1" xr:uid="{5EDEBD43-27CC-4931-836C-E346694929FF}"/>
    <hyperlink ref="H27" r:id="rId2" xr:uid="{A58E2FC1-8E4C-49F4-B753-DCE163C2F25F}"/>
    <hyperlink ref="H54" r:id="rId3" xr:uid="{144BF182-0783-42AC-8E60-582093D50565}"/>
    <hyperlink ref="H3" r:id="rId4" xr:uid="{2564634E-5BDB-4674-B9E3-CC2763328BCC}"/>
    <hyperlink ref="H22" r:id="rId5" xr:uid="{9246833C-F7F3-40A0-A140-7009A43F7D47}"/>
    <hyperlink ref="H60" r:id="rId6" xr:uid="{ABD7F765-8494-4F75-A3BD-888D85F08B59}"/>
    <hyperlink ref="D53" r:id="rId7" xr:uid="{D17F9A21-B2E5-4EEB-BB8C-E6060F3D384C}"/>
    <hyperlink ref="D44" r:id="rId8" xr:uid="{BB9D29E8-1890-427A-A26D-250AA949FEA0}"/>
    <hyperlink ref="D41" r:id="rId9" xr:uid="{4A82F709-141F-4D47-915F-345004AC8FAA}"/>
    <hyperlink ref="D26" r:id="rId10" xr:uid="{4D006FD3-E51E-4093-9CAD-2DD55CC6612B}"/>
    <hyperlink ref="D59" r:id="rId11" xr:uid="{7A37DA6D-5795-4154-AAF2-29B2CD87AAB6}"/>
    <hyperlink ref="D13" r:id="rId12" xr:uid="{C6D3B2E7-BC6B-4EC9-B6AA-004721AA4098}"/>
    <hyperlink ref="D71" r:id="rId13" xr:uid="{A5B30DD9-60AF-4332-B916-91F8B2BCEE2C}"/>
    <hyperlink ref="D9" r:id="rId14" xr:uid="{64953478-69FE-40BC-888F-A2BDF75C5823}"/>
    <hyperlink ref="D55" r:id="rId15" xr:uid="{0CD9CBEA-AD61-4DD3-B6E1-EEC65E83922B}"/>
    <hyperlink ref="D42" r:id="rId16" xr:uid="{E2D00F4F-B085-4285-80B2-E90596182D96}"/>
    <hyperlink ref="C57" r:id="rId17" xr:uid="{602CBDEC-9790-4148-A5E9-F726C595602A}"/>
    <hyperlink ref="H47" r:id="rId18" xr:uid="{B03E6EAF-DDCC-4D29-9A4F-817A5E5BB276}"/>
    <hyperlink ref="H48" r:id="rId19" xr:uid="{17E75C3D-DC22-40AB-9426-6DB464D5BF7F}"/>
    <hyperlink ref="H49" r:id="rId20" xr:uid="{0D18EA4E-39C4-449E-843F-6F00CCBAFD2B}"/>
    <hyperlink ref="H51" r:id="rId21" xr:uid="{4FA272A7-9E46-4491-AE32-85CC0F16A120}"/>
    <hyperlink ref="H45" r:id="rId22" xr:uid="{EE431610-7DC2-46A6-B453-29374821A22A}"/>
    <hyperlink ref="D47" r:id="rId23" xr:uid="{2276BDCC-95CA-4C77-AD6D-D1B699BE8926}"/>
    <hyperlink ref="D48" r:id="rId24" xr:uid="{685C58B2-6C29-42EF-9382-3A84613B9A54}"/>
    <hyperlink ref="D49" r:id="rId25" xr:uid="{C44C265C-1D81-496C-83AD-072037D4CB17}"/>
    <hyperlink ref="D51" r:id="rId26" xr:uid="{5E2861F2-9D52-49F5-8426-23076BF68EA1}"/>
    <hyperlink ref="D45" r:id="rId27" xr:uid="{3DE0CB28-CFD4-4B47-B35D-6A705A18DDF6}"/>
    <hyperlink ref="D39" r:id="rId28" xr:uid="{73496001-FB77-42AA-8668-E6012E8609ED}"/>
    <hyperlink ref="D16" r:id="rId29" xr:uid="{BB6E8B5F-EA08-4FBE-B7AE-3F9AFC2187F8}"/>
    <hyperlink ref="H37" r:id="rId30" xr:uid="{847FDA35-79C7-48AA-AC9C-E4BBBF2C7733}"/>
    <hyperlink ref="H5" r:id="rId31" xr:uid="{D4210591-6CF6-4D64-9255-99B0DDFF1B7F}"/>
    <hyperlink ref="D37" r:id="rId32" xr:uid="{3DB8DE37-898A-4A89-A56C-4FCEA036BF44}"/>
    <hyperlink ref="H10" r:id="rId33" xr:uid="{BE4940A6-E348-4827-8832-FFFBBBA84D06}"/>
    <hyperlink ref="H11" r:id="rId34" xr:uid="{6DA864EA-32AB-4CC1-B1A6-B1D8BBDDBA40}"/>
    <hyperlink ref="H32" r:id="rId35" xr:uid="{147E9594-4C1F-42E6-B2DB-CC6C88DC4BED}"/>
    <hyperlink ref="D54" r:id="rId36" xr:uid="{D16FA593-D340-48F3-8A06-08E746E00C4F}"/>
    <hyperlink ref="H12" r:id="rId37" xr:uid="{6E923DEF-E581-4A1E-A592-DC1157979F11}"/>
    <hyperlink ref="D5" r:id="rId38" xr:uid="{73901446-5B05-4798-A2D4-19B55467D412}"/>
    <hyperlink ref="D40" r:id="rId39" xr:uid="{4D91267E-8078-418A-8719-783849C58F27}"/>
    <hyperlink ref="C18" r:id="rId40" xr:uid="{48708704-56F6-4970-A401-FE95323ACCB1}"/>
    <hyperlink ref="D18" r:id="rId41" xr:uid="{25722F40-9953-4734-B87C-68B10D6E3440}"/>
    <hyperlink ref="H18" r:id="rId42" xr:uid="{3C7CD2E0-3E03-4D26-A48D-10F0190D7BF0}"/>
  </hyperlinks>
  <pageMargins left="0.7" right="0.7" top="0.75" bottom="0.75" header="0.3" footer="0.3"/>
  <pageSetup orientation="portrait" r:id="rId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7CD95CECC444B8F4592BB2F193CEF" ma:contentTypeVersion="12" ma:contentTypeDescription="Create a new document." ma:contentTypeScope="" ma:versionID="7136e846a3abc84e7372e65d0593ceec">
  <xsd:schema xmlns:xsd="http://www.w3.org/2001/XMLSchema" xmlns:xs="http://www.w3.org/2001/XMLSchema" xmlns:p="http://schemas.microsoft.com/office/2006/metadata/properties" xmlns:ns2="c8a60223-368f-471f-bc00-06ed01ed1ff9" xmlns:ns3="3a19d90c-9067-47ae-938b-f48b84d03388" targetNamespace="http://schemas.microsoft.com/office/2006/metadata/properties" ma:root="true" ma:fieldsID="9b3bb68f01886560548c278cbe81fdda" ns2:_="" ns3:_="">
    <xsd:import namespace="c8a60223-368f-471f-bc00-06ed01ed1ff9"/>
    <xsd:import namespace="3a19d90c-9067-47ae-938b-f48b84d03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60223-368f-471f-bc00-06ed01ed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9d90c-9067-47ae-938b-f48b84d033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596FE-1A9D-4F74-877E-1340D260FB59}">
  <ds:schemaRefs>
    <ds:schemaRef ds:uri="c8a60223-368f-471f-bc00-06ed01ed1ff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a19d90c-9067-47ae-938b-f48b84d0338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A9DC51-CAE2-4DF8-9534-7E81A2467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946D2-779C-48CD-922A-E0A6DC408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a60223-368f-471f-bc00-06ed01ed1ff9"/>
    <ds:schemaRef ds:uri="3a19d90c-9067-47ae-938b-f48b84d03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Ambassador Sign-ups 4-7</vt:lpstr>
      <vt:lpstr>Stu Amb Assigns</vt:lpstr>
      <vt:lpstr>Organizational Zoom Link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Gakenheimer</dc:creator>
  <cp:keywords/>
  <dc:description/>
  <cp:lastModifiedBy>Gakenheimer, Rachel Neilson</cp:lastModifiedBy>
  <cp:revision/>
  <dcterms:created xsi:type="dcterms:W3CDTF">2020-04-07T15:48:24Z</dcterms:created>
  <dcterms:modified xsi:type="dcterms:W3CDTF">2020-08-20T19:58:29Z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0x010100DE77CD95CECC444B8F4592BB2F193CEF</vt:lpwstr>
  </property>
</Properties>
</file>